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fc383bbc14ff430/Dokumenty/4 DaCK/DV a CV/2026/"/>
    </mc:Choice>
  </mc:AlternateContent>
  <xr:revisionPtr revIDLastSave="0" documentId="8_{E716D34F-A46F-4DC9-8C79-9520008A59C4}" xr6:coauthVersionLast="47" xr6:coauthVersionMax="47" xr10:uidLastSave="{00000000-0000-0000-0000-000000000000}"/>
  <bookViews>
    <workbookView xWindow="-108" yWindow="-108" windowWidth="23256" windowHeight="13896" tabRatio="500" firstSheet="3" activeTab="9" xr2:uid="{00000000-000D-0000-FFFF-FFFF00000000}"/>
  </bookViews>
  <sheets>
    <sheet name="Afgánský chrt" sheetId="1" r:id="rId1"/>
    <sheet name="Azavak" sheetId="2" r:id="rId2"/>
    <sheet name="Barzoj" sheetId="3" r:id="rId3"/>
    <sheet name="Deerhound" sheetId="15" r:id="rId4"/>
    <sheet name="Greyhound" sheetId="16" r:id="rId5"/>
    <sheet name="Italský chrtík" sheetId="4" r:id="rId6"/>
    <sheet name="saluki" sheetId="5" r:id="rId7"/>
    <sheet name="sloughi" sheetId="6" r:id="rId8"/>
    <sheet name="Španělský galgo" sheetId="7" r:id="rId9"/>
    <sheet name="whippet" sheetId="8" r:id="rId10"/>
    <sheet name="basenji" sheetId="9" r:id="rId11"/>
    <sheet name="Faraonský pes" sheetId="10" r:id="rId12"/>
    <sheet name="Ibizský podenco" sheetId="11" r:id="rId13"/>
    <sheet name="sicilský chrt" sheetId="13" r:id="rId14"/>
    <sheet name="dlouhosrstý vipet" sheetId="14" r:id="rId15"/>
    <sheet name="Portugalský podenco" sheetId="12" r:id="rId16"/>
    <sheet name="Irský vlkodav" sheetId="17" r:id="rId17"/>
    <sheet name="Polský chrt" sheetId="18" r:id="rId18"/>
    <sheet name="Maďarský chrt" sheetId="19" r:id="rId19"/>
  </sheets>
  <definedNames>
    <definedName name="_xlnm._FilterDatabase" localSheetId="5" hidden="1">'Italský chrtík'!$A$11:$G$26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0" i="8" l="1"/>
  <c r="N54" i="8"/>
  <c r="P32" i="8"/>
  <c r="N27" i="8"/>
  <c r="P15" i="5"/>
  <c r="N12" i="5"/>
  <c r="P8" i="4"/>
  <c r="N7" i="4"/>
  <c r="P29" i="4"/>
  <c r="N25" i="4"/>
  <c r="P6" i="2"/>
  <c r="N6" i="2"/>
  <c r="P14" i="1"/>
  <c r="N14" i="1"/>
  <c r="P9" i="10"/>
  <c r="N9" i="10"/>
  <c r="P28" i="4"/>
  <c r="N28" i="4"/>
  <c r="P27" i="4"/>
  <c r="N27" i="4"/>
  <c r="N9" i="8"/>
  <c r="P19" i="8"/>
  <c r="N25" i="8"/>
  <c r="P18" i="8"/>
  <c r="N29" i="4"/>
  <c r="P14" i="4"/>
  <c r="P42" i="4"/>
  <c r="N42" i="4"/>
  <c r="N38" i="4"/>
  <c r="P38" i="4"/>
  <c r="P16" i="9"/>
  <c r="N16" i="9"/>
  <c r="P8" i="1"/>
  <c r="N5" i="1"/>
  <c r="P49" i="4"/>
  <c r="N51" i="4"/>
  <c r="P11" i="4"/>
  <c r="N12" i="4"/>
  <c r="P35" i="4"/>
  <c r="N34" i="4"/>
  <c r="P41" i="4"/>
  <c r="N39" i="4"/>
  <c r="P34" i="4"/>
  <c r="N33" i="4"/>
  <c r="P40" i="4"/>
  <c r="N40" i="4"/>
  <c r="P14" i="5"/>
  <c r="N14" i="5"/>
  <c r="P51" i="4"/>
  <c r="N50" i="4"/>
  <c r="P33" i="4"/>
  <c r="N35" i="4"/>
  <c r="P9" i="7"/>
  <c r="N9" i="7"/>
  <c r="P8" i="7"/>
  <c r="N8" i="7"/>
  <c r="P66" i="8"/>
  <c r="N63" i="8"/>
  <c r="P39" i="4"/>
  <c r="N41" i="4"/>
  <c r="P59" i="8"/>
  <c r="N46" i="8"/>
  <c r="P32" i="4"/>
  <c r="N32" i="4"/>
  <c r="N8" i="11"/>
  <c r="P9" i="11"/>
  <c r="P7" i="7"/>
  <c r="N6" i="7"/>
  <c r="P15" i="9"/>
  <c r="N15" i="9"/>
  <c r="P9" i="9"/>
  <c r="N6" i="9"/>
  <c r="P7" i="1"/>
  <c r="N8" i="1"/>
  <c r="P6" i="1"/>
  <c r="N7" i="1"/>
  <c r="P5" i="1"/>
  <c r="N6" i="1"/>
  <c r="N13" i="1"/>
  <c r="P13" i="1"/>
  <c r="N12" i="1"/>
  <c r="P12" i="1"/>
  <c r="P11" i="1"/>
  <c r="N11" i="1"/>
  <c r="P16" i="19"/>
  <c r="N16" i="19"/>
  <c r="P15" i="19"/>
  <c r="N15" i="19"/>
  <c r="P14" i="19"/>
  <c r="N14" i="19"/>
  <c r="P13" i="19"/>
  <c r="N13" i="19"/>
  <c r="P12" i="19"/>
  <c r="N12" i="19"/>
  <c r="P9" i="19"/>
  <c r="N9" i="19"/>
  <c r="P8" i="19"/>
  <c r="N8" i="19"/>
  <c r="P7" i="19"/>
  <c r="N7" i="19"/>
  <c r="P6" i="19"/>
  <c r="N6" i="19"/>
  <c r="P5" i="19"/>
  <c r="N5" i="19"/>
  <c r="P15" i="18"/>
  <c r="N15" i="18"/>
  <c r="P14" i="18"/>
  <c r="N14" i="18"/>
  <c r="P13" i="18"/>
  <c r="N13" i="18"/>
  <c r="P12" i="18"/>
  <c r="N12" i="18"/>
  <c r="P9" i="18"/>
  <c r="N9" i="18"/>
  <c r="P8" i="18"/>
  <c r="N8" i="18"/>
  <c r="P7" i="18"/>
  <c r="N7" i="18"/>
  <c r="P6" i="18"/>
  <c r="N6" i="18"/>
  <c r="P5" i="18"/>
  <c r="N5" i="18"/>
  <c r="P14" i="17"/>
  <c r="N14" i="17"/>
  <c r="P13" i="17"/>
  <c r="N13" i="17"/>
  <c r="P12" i="17"/>
  <c r="N12" i="17"/>
  <c r="P11" i="17"/>
  <c r="N11" i="17"/>
  <c r="P8" i="17"/>
  <c r="N8" i="17"/>
  <c r="P7" i="17"/>
  <c r="N7" i="17"/>
  <c r="P6" i="17"/>
  <c r="N6" i="17"/>
  <c r="P5" i="17"/>
  <c r="N5" i="17"/>
  <c r="P12" i="12"/>
  <c r="N12" i="12"/>
  <c r="P11" i="12"/>
  <c r="N11" i="12"/>
  <c r="P10" i="12"/>
  <c r="N10" i="12"/>
  <c r="P7" i="12"/>
  <c r="N7" i="12"/>
  <c r="P6" i="12"/>
  <c r="N6" i="12"/>
  <c r="P5" i="12"/>
  <c r="N5" i="12"/>
  <c r="P23" i="14"/>
  <c r="N23" i="14"/>
  <c r="P22" i="14"/>
  <c r="N22" i="14"/>
  <c r="P21" i="14"/>
  <c r="N21" i="14"/>
  <c r="P18" i="14"/>
  <c r="N18" i="14"/>
  <c r="P17" i="14"/>
  <c r="N17" i="14"/>
  <c r="P14" i="14"/>
  <c r="N13" i="14"/>
  <c r="P13" i="14"/>
  <c r="N14" i="14"/>
  <c r="P12" i="14"/>
  <c r="N12" i="14"/>
  <c r="P11" i="14"/>
  <c r="N11" i="14"/>
  <c r="P8" i="14"/>
  <c r="N7" i="14"/>
  <c r="P7" i="14"/>
  <c r="N8" i="14"/>
  <c r="P6" i="14"/>
  <c r="N5" i="14"/>
  <c r="P5" i="14"/>
  <c r="N6" i="14"/>
  <c r="P9" i="13"/>
  <c r="N9" i="13"/>
  <c r="P8" i="13"/>
  <c r="N8" i="13"/>
  <c r="P5" i="13"/>
  <c r="N5" i="13"/>
  <c r="P12" i="11"/>
  <c r="N12" i="11"/>
  <c r="P8" i="11"/>
  <c r="N9" i="11"/>
  <c r="P7" i="11"/>
  <c r="N7" i="11"/>
  <c r="P6" i="11"/>
  <c r="N6" i="11"/>
  <c r="P5" i="11"/>
  <c r="N5" i="11"/>
  <c r="P18" i="10"/>
  <c r="N18" i="10"/>
  <c r="P15" i="10"/>
  <c r="N15" i="10"/>
  <c r="P14" i="10"/>
  <c r="N12" i="10"/>
  <c r="P13" i="10"/>
  <c r="N13" i="10"/>
  <c r="P12" i="10"/>
  <c r="N14" i="10"/>
  <c r="P8" i="10"/>
  <c r="N7" i="10"/>
  <c r="P7" i="10"/>
  <c r="N8" i="10"/>
  <c r="P6" i="10"/>
  <c r="N6" i="10"/>
  <c r="P5" i="10"/>
  <c r="N5" i="10"/>
  <c r="P23" i="9"/>
  <c r="N23" i="9"/>
  <c r="P20" i="9"/>
  <c r="N20" i="9"/>
  <c r="P19" i="9"/>
  <c r="N19" i="9"/>
  <c r="P14" i="9"/>
  <c r="N14" i="9"/>
  <c r="P13" i="9"/>
  <c r="N12" i="9"/>
  <c r="P12" i="9"/>
  <c r="N13" i="9"/>
  <c r="P8" i="9"/>
  <c r="N5" i="9"/>
  <c r="P7" i="9"/>
  <c r="N9" i="9"/>
  <c r="P6" i="9"/>
  <c r="N8" i="9"/>
  <c r="P5" i="9"/>
  <c r="N7" i="9"/>
  <c r="P74" i="8"/>
  <c r="N69" i="8"/>
  <c r="P73" i="8"/>
  <c r="N71" i="8"/>
  <c r="P72" i="8"/>
  <c r="N70" i="8"/>
  <c r="P71" i="8"/>
  <c r="N74" i="8"/>
  <c r="P70" i="8"/>
  <c r="N73" i="8"/>
  <c r="P69" i="8"/>
  <c r="N72" i="8"/>
  <c r="P65" i="8"/>
  <c r="N64" i="8"/>
  <c r="P64" i="8"/>
  <c r="N65" i="8"/>
  <c r="P63" i="8"/>
  <c r="N66" i="8"/>
  <c r="P58" i="8"/>
  <c r="N50" i="8"/>
  <c r="P57" i="8"/>
  <c r="N51" i="8"/>
  <c r="P56" i="8"/>
  <c r="N43" i="8"/>
  <c r="P55" i="8"/>
  <c r="N60" i="8"/>
  <c r="P54" i="8"/>
  <c r="N40" i="8"/>
  <c r="P53" i="8"/>
  <c r="N38" i="8"/>
  <c r="P52" i="8"/>
  <c r="N49" i="8"/>
  <c r="P51" i="8"/>
  <c r="N56" i="8"/>
  <c r="P50" i="8"/>
  <c r="N42" i="8"/>
  <c r="P49" i="8"/>
  <c r="N37" i="8"/>
  <c r="P48" i="8"/>
  <c r="N52" i="8"/>
  <c r="P47" i="8"/>
  <c r="N39" i="8"/>
  <c r="P46" i="8"/>
  <c r="N59" i="8"/>
  <c r="P45" i="8"/>
  <c r="N41" i="8"/>
  <c r="P44" i="8"/>
  <c r="N48" i="8"/>
  <c r="P43" i="8"/>
  <c r="N53" i="8"/>
  <c r="P42" i="8"/>
  <c r="N58" i="8"/>
  <c r="P41" i="8"/>
  <c r="N55" i="8"/>
  <c r="P40" i="8"/>
  <c r="N57" i="8"/>
  <c r="P39" i="8"/>
  <c r="N36" i="8"/>
  <c r="P38" i="8"/>
  <c r="N44" i="8"/>
  <c r="P37" i="8"/>
  <c r="N45" i="8"/>
  <c r="P36" i="8"/>
  <c r="N47" i="8"/>
  <c r="P35" i="8"/>
  <c r="N35" i="8"/>
  <c r="P31" i="8"/>
  <c r="N16" i="8"/>
  <c r="P29" i="8"/>
  <c r="N18" i="8"/>
  <c r="P28" i="8"/>
  <c r="N22" i="8"/>
  <c r="P30" i="8"/>
  <c r="N7" i="8"/>
  <c r="P26" i="8"/>
  <c r="N15" i="8"/>
  <c r="P27" i="8"/>
  <c r="N10" i="8"/>
  <c r="P22" i="8"/>
  <c r="N28" i="8"/>
  <c r="P23" i="8"/>
  <c r="N32" i="8"/>
  <c r="P24" i="8"/>
  <c r="N11" i="8"/>
  <c r="P25" i="8"/>
  <c r="N29" i="8"/>
  <c r="P21" i="8"/>
  <c r="N23" i="8"/>
  <c r="P20" i="8"/>
  <c r="N24" i="8"/>
  <c r="P17" i="8"/>
  <c r="N31" i="8"/>
  <c r="P16" i="8"/>
  <c r="N13" i="8"/>
  <c r="P14" i="8"/>
  <c r="N19" i="8"/>
  <c r="P15" i="8"/>
  <c r="N30" i="8"/>
  <c r="P13" i="8"/>
  <c r="N21" i="8"/>
  <c r="P12" i="8"/>
  <c r="N26" i="8"/>
  <c r="P11" i="8"/>
  <c r="N8" i="8"/>
  <c r="P10" i="8"/>
  <c r="N12" i="8"/>
  <c r="P9" i="8"/>
  <c r="N6" i="8"/>
  <c r="P8" i="8"/>
  <c r="N17" i="8"/>
  <c r="P7" i="8"/>
  <c r="N14" i="8"/>
  <c r="P6" i="8"/>
  <c r="N20" i="8"/>
  <c r="P5" i="8"/>
  <c r="N5" i="8"/>
  <c r="P18" i="7"/>
  <c r="N18" i="7"/>
  <c r="P15" i="7"/>
  <c r="N15" i="7"/>
  <c r="P14" i="7"/>
  <c r="N13" i="7"/>
  <c r="P13" i="7"/>
  <c r="N12" i="7"/>
  <c r="P12" i="7"/>
  <c r="N14" i="7"/>
  <c r="P6" i="7"/>
  <c r="N7" i="7"/>
  <c r="P5" i="7"/>
  <c r="N5" i="7"/>
  <c r="P9" i="6"/>
  <c r="N9" i="6"/>
  <c r="P6" i="6"/>
  <c r="N6" i="6"/>
  <c r="P5" i="6"/>
  <c r="N5" i="6"/>
  <c r="P19" i="5"/>
  <c r="N18" i="5"/>
  <c r="P18" i="5"/>
  <c r="N19" i="5"/>
  <c r="P13" i="5"/>
  <c r="N11" i="5"/>
  <c r="P12" i="5"/>
  <c r="N13" i="5"/>
  <c r="P11" i="5"/>
  <c r="N15" i="5"/>
  <c r="P10" i="5"/>
  <c r="N10" i="5"/>
  <c r="P7" i="5"/>
  <c r="N7" i="5"/>
  <c r="P6" i="5"/>
  <c r="N6" i="5"/>
  <c r="P5" i="5"/>
  <c r="N5" i="5"/>
  <c r="P50" i="4"/>
  <c r="N48" i="4"/>
  <c r="P48" i="4"/>
  <c r="N49" i="4"/>
  <c r="P45" i="4"/>
  <c r="N45" i="4"/>
  <c r="P26" i="4"/>
  <c r="N26" i="4"/>
  <c r="P25" i="4"/>
  <c r="N15" i="4"/>
  <c r="P24" i="4"/>
  <c r="N11" i="4"/>
  <c r="P23" i="4"/>
  <c r="N13" i="4"/>
  <c r="P22" i="4"/>
  <c r="N22" i="4"/>
  <c r="P21" i="4"/>
  <c r="N21" i="4"/>
  <c r="P20" i="4"/>
  <c r="N20" i="4"/>
  <c r="P19" i="4"/>
  <c r="N19" i="4"/>
  <c r="P18" i="4"/>
  <c r="N18" i="4"/>
  <c r="P17" i="4"/>
  <c r="N17" i="4"/>
  <c r="P16" i="4"/>
  <c r="N16" i="4"/>
  <c r="P15" i="4"/>
  <c r="N23" i="4"/>
  <c r="P13" i="4"/>
  <c r="N24" i="4"/>
  <c r="P12" i="4"/>
  <c r="N14" i="4"/>
  <c r="P7" i="4"/>
  <c r="N8" i="4"/>
  <c r="P6" i="4"/>
  <c r="N6" i="4"/>
  <c r="P5" i="4"/>
  <c r="N5" i="4"/>
  <c r="P5" i="16"/>
  <c r="N5" i="16"/>
  <c r="P16" i="15"/>
  <c r="N16" i="15"/>
  <c r="P15" i="15"/>
  <c r="N15" i="15"/>
  <c r="P14" i="15"/>
  <c r="N14" i="15"/>
  <c r="P13" i="15"/>
  <c r="N13" i="15"/>
  <c r="P12" i="15"/>
  <c r="N12" i="15"/>
  <c r="P9" i="15"/>
  <c r="N9" i="15"/>
  <c r="P8" i="15"/>
  <c r="N8" i="15"/>
  <c r="P7" i="15"/>
  <c r="N7" i="15"/>
  <c r="P6" i="15"/>
  <c r="N6" i="15"/>
  <c r="P5" i="15"/>
  <c r="N5" i="15"/>
  <c r="P5" i="3"/>
  <c r="N5" i="3"/>
  <c r="P12" i="2"/>
  <c r="N12" i="2"/>
  <c r="P11" i="2"/>
  <c r="N11" i="2"/>
  <c r="P9" i="2"/>
  <c r="N9" i="2"/>
  <c r="P10" i="2"/>
  <c r="N10" i="2"/>
  <c r="P5" i="2"/>
  <c r="N5" i="2"/>
</calcChain>
</file>

<file path=xl/sharedStrings.xml><?xml version="1.0" encoding="utf-8"?>
<sst xmlns="http://schemas.openxmlformats.org/spreadsheetml/2006/main" count="1187" uniqueCount="367">
  <si>
    <t>1.5.</t>
  </si>
  <si>
    <t>součet</t>
  </si>
  <si>
    <t>body započítávané do soutěže</t>
  </si>
  <si>
    <t>počet závodů</t>
  </si>
  <si>
    <t>AFGÁNSKÝ CHRT</t>
  </si>
  <si>
    <t>Kolín</t>
  </si>
  <si>
    <t>Lednice</t>
  </si>
  <si>
    <t>jméno psa</t>
  </si>
  <si>
    <t>země</t>
  </si>
  <si>
    <t>majitel</t>
  </si>
  <si>
    <t>FENA</t>
  </si>
  <si>
    <t>Elara Maalum Uzuri</t>
  </si>
  <si>
    <t>CZ</t>
  </si>
  <si>
    <t>Kubínová</t>
  </si>
  <si>
    <t>Felicia z Allahovy země</t>
  </si>
  <si>
    <t xml:space="preserve">Ptáčková </t>
  </si>
  <si>
    <t xml:space="preserve"> </t>
  </si>
  <si>
    <t>PES</t>
  </si>
  <si>
    <t>Flavio z Náhorní planiny</t>
  </si>
  <si>
    <t>Rituál ze Zličinských luk</t>
  </si>
  <si>
    <t>Eliášová</t>
  </si>
  <si>
    <t>AZAVAK</t>
  </si>
  <si>
    <t>Shergar Sonic Workaholic</t>
  </si>
  <si>
    <t>Lásková</t>
  </si>
  <si>
    <t>U´TAZ´OUZ´IMT De Garde-Epée</t>
  </si>
  <si>
    <t>Holešinská</t>
  </si>
  <si>
    <t>BARZOJ</t>
  </si>
  <si>
    <t>SK</t>
  </si>
  <si>
    <t>SENIOR FENA</t>
  </si>
  <si>
    <t>DEERHOUND</t>
  </si>
  <si>
    <t>GREYHOUND</t>
  </si>
  <si>
    <t>Chanson Jumping Jet</t>
  </si>
  <si>
    <t>cz</t>
  </si>
  <si>
    <t>Schejbal</t>
  </si>
  <si>
    <t>FENA SENIOR</t>
  </si>
  <si>
    <t xml:space="preserve">ITALSKÝ CHRTÍK </t>
  </si>
  <si>
    <t>Udo Next Level</t>
  </si>
  <si>
    <t>Ryvolová</t>
  </si>
  <si>
    <t xml:space="preserve">Asher Adisiah </t>
  </si>
  <si>
    <t>Musilová</t>
  </si>
  <si>
    <t>Benji z Osirisova domu</t>
  </si>
  <si>
    <t>Tomanová</t>
  </si>
  <si>
    <t>Sprintholic Friendly Face</t>
  </si>
  <si>
    <t>Hakola</t>
  </si>
  <si>
    <t>PL</t>
  </si>
  <si>
    <t>Atomic Tingl Tangl</t>
  </si>
  <si>
    <t>Matušíková</t>
  </si>
  <si>
    <t>Kejklíčková</t>
  </si>
  <si>
    <t>Červenková</t>
  </si>
  <si>
    <t>Tilli Tileco</t>
  </si>
  <si>
    <t>Tvarogová</t>
  </si>
  <si>
    <t>Giannaadelchi</t>
  </si>
  <si>
    <t>Černá</t>
  </si>
  <si>
    <t>Buřičová</t>
  </si>
  <si>
    <t xml:space="preserve">Valli Tileco </t>
  </si>
  <si>
    <t xml:space="preserve">Jasmine Feritte Bugsy </t>
  </si>
  <si>
    <t>Šulcová</t>
  </si>
  <si>
    <t>Solstice Light of Luna (fena)</t>
  </si>
  <si>
    <t>Chicky Feritte, Bugsy (fena)</t>
  </si>
  <si>
    <t xml:space="preserve">Aghata Tingl Tangl </t>
  </si>
  <si>
    <t>Váchová</t>
  </si>
  <si>
    <t>AT</t>
  </si>
  <si>
    <t>Baxová</t>
  </si>
  <si>
    <t xml:space="preserve">Nataly Feritte Bugsy </t>
  </si>
  <si>
    <t>Vittoria Tileco</t>
  </si>
  <si>
    <t>Pírová</t>
  </si>
  <si>
    <t>Danielle Amore Estivo Ferrino Chelsea</t>
  </si>
  <si>
    <t>Mottlová</t>
  </si>
  <si>
    <t>SENIOR PES</t>
  </si>
  <si>
    <t xml:space="preserve">Jeans Feritte Bugsy </t>
  </si>
  <si>
    <t>Palánková</t>
  </si>
  <si>
    <t xml:space="preserve">Ultra Ginetta Annaperla </t>
  </si>
  <si>
    <t>Plačková</t>
  </si>
  <si>
    <t>SALUKI</t>
  </si>
  <si>
    <t>Aftab Larabee</t>
  </si>
  <si>
    <t>Havrdová</t>
  </si>
  <si>
    <t>Arosa az´Yildi Del´Neshin</t>
  </si>
  <si>
    <t>Ramešová</t>
  </si>
  <si>
    <t>Jameelah Al Zahra</t>
  </si>
  <si>
    <t>Kupec</t>
  </si>
  <si>
    <t>Arpak Faravahar</t>
  </si>
  <si>
    <t>SLOUGHI</t>
  </si>
  <si>
    <t>Dalmas Tulpar</t>
  </si>
  <si>
    <t>Kubová</t>
  </si>
  <si>
    <t>del Khazaris Karel ag Dalvit</t>
  </si>
  <si>
    <t>Wieznerová</t>
  </si>
  <si>
    <t>Efa ag Dalvit</t>
  </si>
  <si>
    <t>ŠPANĚLSKÝ GALGO</t>
  </si>
  <si>
    <t>Beastie Boy Rabbit´s nightmare</t>
  </si>
  <si>
    <t>Keberlová</t>
  </si>
  <si>
    <t>Aramis de Galgos Paganiniho symfonie</t>
  </si>
  <si>
    <t>Kastlová</t>
  </si>
  <si>
    <t>Angelika de GalgosPaganiniho symfonie</t>
  </si>
  <si>
    <t>Bella Dama Element Adrenaline</t>
  </si>
  <si>
    <t>Nováčková</t>
  </si>
  <si>
    <t>Cometa Element Adrenaline</t>
  </si>
  <si>
    <t>Bonita Noche Element Adrenaline</t>
  </si>
  <si>
    <t>Brandová</t>
  </si>
  <si>
    <t>WHIPPET</t>
  </si>
  <si>
    <t>Harley Blue North</t>
  </si>
  <si>
    <t>Macháčková</t>
  </si>
  <si>
    <t>Carson Pepper Bono Venandi</t>
  </si>
  <si>
    <t>Pevná</t>
  </si>
  <si>
    <t>First Petrificus Totalus</t>
  </si>
  <si>
    <t xml:space="preserve">Vaněk </t>
  </si>
  <si>
    <t>Absolut Gold Gingerbread</t>
  </si>
  <si>
    <t>Pernecká</t>
  </si>
  <si>
    <t>Galileo Galilei Ayort Back</t>
  </si>
  <si>
    <t>Turner</t>
  </si>
  <si>
    <t>Ragnarok de la Deesse aux Bras Blanc</t>
  </si>
  <si>
    <t>Molnár</t>
  </si>
  <si>
    <t>Dark Shadow New Nazaret</t>
  </si>
  <si>
    <t>Sokolíková</t>
  </si>
  <si>
    <t>Endymión Ayort Back</t>
  </si>
  <si>
    <t>Němcovi</t>
  </si>
  <si>
    <t>Chacky Blue North</t>
  </si>
  <si>
    <t>Slanovodský</t>
  </si>
  <si>
    <t xml:space="preserve">Adeo Terra Stella Bohemica </t>
  </si>
  <si>
    <t>Novotný</t>
  </si>
  <si>
    <t>Fleky Flok Ready Go</t>
  </si>
  <si>
    <t>Franěk</t>
  </si>
  <si>
    <t>Aaron Bon Esprit</t>
  </si>
  <si>
    <t>Šlechta Petr</t>
  </si>
  <si>
    <t>Camaro New Nazaret</t>
  </si>
  <si>
    <t>Mikovec</t>
  </si>
  <si>
    <t>Charly Blue North</t>
  </si>
  <si>
    <t>Bronec</t>
  </si>
  <si>
    <t>Enjoy The Race Excalibur No Brake</t>
  </si>
  <si>
    <t>Holak</t>
  </si>
  <si>
    <t>Caliban Pinto Bono Venandi</t>
  </si>
  <si>
    <t>Bittner</t>
  </si>
  <si>
    <t>Jackson Inventum</t>
  </si>
  <si>
    <t>Jimini Cricket Inventum</t>
  </si>
  <si>
    <t>Žarovská</t>
  </si>
  <si>
    <t>Alijamo´s Pascoli</t>
  </si>
  <si>
    <t>Podlas</t>
  </si>
  <si>
    <t>Al Pacino Faranda Bohemia</t>
  </si>
  <si>
    <t>Cogiel</t>
  </si>
  <si>
    <t>Antoinetta Faranda Bohemia</t>
  </si>
  <si>
    <t>Fialková</t>
  </si>
  <si>
    <t>Daenerys z Podsmrčků</t>
  </si>
  <si>
    <t>Broulíkovi</t>
  </si>
  <si>
    <t>Endless Sky Fancy That</t>
  </si>
  <si>
    <t>Neubergová</t>
  </si>
  <si>
    <t>Kaplan</t>
  </si>
  <si>
    <t>Elaiza Monelly Ready GO</t>
  </si>
  <si>
    <t>Rajnochová</t>
  </si>
  <si>
    <t>Agatha Christie Faranda Bohemia</t>
  </si>
  <si>
    <t>Kupková</t>
  </si>
  <si>
    <t xml:space="preserve">Dare to Dream Fancy That </t>
  </si>
  <si>
    <t>Skoumal</t>
  </si>
  <si>
    <t>Svobodová</t>
  </si>
  <si>
    <t>Gaži</t>
  </si>
  <si>
    <t>Yosie Vlapan</t>
  </si>
  <si>
    <t>Jerneková</t>
  </si>
  <si>
    <t>Ambrosia Flying Falcon</t>
  </si>
  <si>
    <t>Šubrová</t>
  </si>
  <si>
    <t>Chloe Esprit Blue North</t>
  </si>
  <si>
    <t>Schlosserová</t>
  </si>
  <si>
    <t>Koťátková</t>
  </si>
  <si>
    <t>Arabella Faranda Bohemia</t>
  </si>
  <si>
    <t>Riedlová</t>
  </si>
  <si>
    <t>Yazara Vlapan</t>
  </si>
  <si>
    <t>Beňová</t>
  </si>
  <si>
    <t>Jezebel Inventum</t>
  </si>
  <si>
    <t>Tandlerová</t>
  </si>
  <si>
    <t>Alabastra´s Nemesis</t>
  </si>
  <si>
    <t>Bonnie Camaro Arrows</t>
  </si>
  <si>
    <t>Pařízková</t>
  </si>
  <si>
    <t>Ayrton Welcoming dog</t>
  </si>
  <si>
    <t>Ayel Welcoming Dog</t>
  </si>
  <si>
    <t>Corra New Nazaret</t>
  </si>
  <si>
    <t>Malátková</t>
  </si>
  <si>
    <t>Goldie Blue North</t>
  </si>
  <si>
    <t>Pašková</t>
  </si>
  <si>
    <t>Xsara Brodwinek</t>
  </si>
  <si>
    <t>Potkanski</t>
  </si>
  <si>
    <t>Ayleen Isabell Bon Esprit</t>
  </si>
  <si>
    <t>BASENJI</t>
  </si>
  <si>
    <t>Arthas At The Journey Man Inn</t>
  </si>
  <si>
    <t>Košťálová</t>
  </si>
  <si>
    <t>Flow Anulinka</t>
  </si>
  <si>
    <t>Frydrychová</t>
  </si>
  <si>
    <t>Intisara´s Hermes</t>
  </si>
  <si>
    <t>Drešerová</t>
  </si>
  <si>
    <t>Arctic Polar Happy Yodels</t>
  </si>
  <si>
    <t>Mizera</t>
  </si>
  <si>
    <t>Amaranthine At The Journey Man Inn</t>
  </si>
  <si>
    <t>Onderková</t>
  </si>
  <si>
    <t>Visit Card Adebanke´s</t>
  </si>
  <si>
    <t>Čechurová</t>
  </si>
  <si>
    <t>Asanthe Moyo Wa Konga</t>
  </si>
  <si>
    <t>Šafránková</t>
  </si>
  <si>
    <t>Ghini Mabanga</t>
  </si>
  <si>
    <t>Popelková</t>
  </si>
  <si>
    <t>FARAÓNSKÝ PES</t>
  </si>
  <si>
    <t>Danae Enmesara Wai-Wad</t>
  </si>
  <si>
    <t>Kutiová</t>
  </si>
  <si>
    <t>Drika Duanpaen Wai-Wad</t>
  </si>
  <si>
    <t>Alexandra Ginger Dwarf</t>
  </si>
  <si>
    <t>Fohlová</t>
  </si>
  <si>
    <t>Lust I The Dust Bazinga</t>
  </si>
  <si>
    <t>Janouchová</t>
  </si>
  <si>
    <t>Nguyenová</t>
  </si>
  <si>
    <t>Deimos Daig Wai-Wad</t>
  </si>
  <si>
    <t>Kolbábková</t>
  </si>
  <si>
    <t>Osiris Next Level Superman XO</t>
  </si>
  <si>
    <t>Halenková</t>
  </si>
  <si>
    <t>Amadeus Ginger Dwarf</t>
  </si>
  <si>
    <t>C´You Valerian Florina´s Diamonds</t>
  </si>
  <si>
    <t>Just Coffee Akasha</t>
  </si>
  <si>
    <t>Coufalová</t>
  </si>
  <si>
    <t>IBIZSKÝ PODENCO</t>
  </si>
  <si>
    <t>Primal Hound´s Aalto Solace of Kuraokami</t>
  </si>
  <si>
    <t>Eryx de Entresaltos</t>
  </si>
  <si>
    <t>Fenix de Entersaltos</t>
  </si>
  <si>
    <t>Gallardo de Entersaltos</t>
  </si>
  <si>
    <t>Daernerys Diabla ex domo If´Oras</t>
  </si>
  <si>
    <t>SICILSKÝ CHRT</t>
  </si>
  <si>
    <t>Orion Silvento</t>
  </si>
  <si>
    <t>Koláčková</t>
  </si>
  <si>
    <t>DLOUHOSRSTÝ VIPET</t>
  </si>
  <si>
    <t>Cypress Absolute Original</t>
  </si>
  <si>
    <t>Skřivánková</t>
  </si>
  <si>
    <t>Atargon Razy Levah</t>
  </si>
  <si>
    <t>Soldánová</t>
  </si>
  <si>
    <t>Gump Verona Sunrise</t>
  </si>
  <si>
    <t>Horváth</t>
  </si>
  <si>
    <t>Amazing Nessie Razy Levah</t>
  </si>
  <si>
    <t>Honey Verona Sunrise</t>
  </si>
  <si>
    <t>Koucká</t>
  </si>
  <si>
    <t>Eclipse Silken Magic Andromeda Terra</t>
  </si>
  <si>
    <t>HU</t>
  </si>
  <si>
    <t>Simon</t>
  </si>
  <si>
    <t>Bathlea Star of Andromeda Terra</t>
  </si>
  <si>
    <t>Bazalová</t>
  </si>
  <si>
    <t>Quartz Beami Sahrak</t>
  </si>
  <si>
    <t>Queen Beatrix Beami Sahrak</t>
  </si>
  <si>
    <t>Dudová</t>
  </si>
  <si>
    <t>IRSKÝ VLKODAV</t>
  </si>
  <si>
    <t>POLSKÝ CHRT</t>
  </si>
  <si>
    <t>Anuszka Divinacanis</t>
  </si>
  <si>
    <t>Rownicki</t>
  </si>
  <si>
    <t>Lizus Boccadoro Priboj</t>
  </si>
  <si>
    <t>Sobiech</t>
  </si>
  <si>
    <t>MAĎARSKÝ CHRT</t>
  </si>
  <si>
    <t>11.4.</t>
  </si>
  <si>
    <t>25.4.</t>
  </si>
  <si>
    <t>9.5.</t>
  </si>
  <si>
    <t>13.6.</t>
  </si>
  <si>
    <t>12.7.</t>
  </si>
  <si>
    <t>29.8.</t>
  </si>
  <si>
    <t>12.9.</t>
  </si>
  <si>
    <t>10.10.</t>
  </si>
  <si>
    <t>DISM</t>
  </si>
  <si>
    <t>Quokka Tigidit</t>
  </si>
  <si>
    <t>On The Dark Side Bahaticca´s</t>
  </si>
  <si>
    <t>Cresseida Wawindaji Kidogo</t>
  </si>
  <si>
    <t>Hlavničková</t>
  </si>
  <si>
    <t>DISQ</t>
  </si>
  <si>
    <t>Amigo de Galgos Paganiniho symfonie</t>
  </si>
  <si>
    <t>Valčíková</t>
  </si>
  <si>
    <t>Kuma de Entresaltos</t>
  </si>
  <si>
    <t>Hayet Kenel z Gibesovy zahrádky</t>
  </si>
  <si>
    <t>Djarmotski</t>
  </si>
  <si>
    <t>Ascella Funky Dinur Tiro</t>
  </si>
  <si>
    <t>Horváthová</t>
  </si>
  <si>
    <t>Garry Prince Mabanga</t>
  </si>
  <si>
    <t>Arwen Element Adrenaline</t>
  </si>
  <si>
    <t>SPRINTER PES</t>
  </si>
  <si>
    <t>Flavia Gemina Můj andílek</t>
  </si>
  <si>
    <t>Víla Feritte Bugsy</t>
  </si>
  <si>
    <t>SPRINTER SENIOR PES</t>
  </si>
  <si>
    <t>Wiwien Vlapan</t>
  </si>
  <si>
    <t>MWDR</t>
  </si>
  <si>
    <t>Be Brave Fast Beat</t>
  </si>
  <si>
    <t>Vaverková</t>
  </si>
  <si>
    <t>Abraka Dabra Faranda Bohemia</t>
  </si>
  <si>
    <t>Matějková</t>
  </si>
  <si>
    <t>Infinity Blue North</t>
  </si>
  <si>
    <t>Hoštičková</t>
  </si>
  <si>
    <t>In Vogue Inventum</t>
  </si>
  <si>
    <t>Žylová</t>
  </si>
  <si>
    <t>Hunter Blue North</t>
  </si>
  <si>
    <t>Kantorová</t>
  </si>
  <si>
    <t>SPRINTER FENA</t>
  </si>
  <si>
    <t>K´isil Gil Endor</t>
  </si>
  <si>
    <t>Barracuda House of charts</t>
  </si>
  <si>
    <t>Mona Lisa Bursztynowa Bona</t>
  </si>
  <si>
    <t>Wywrich</t>
  </si>
  <si>
    <t>Della Arinniti Wai Wad</t>
  </si>
  <si>
    <t>Afshar Century Mohabbat</t>
  </si>
  <si>
    <t>Holec</t>
  </si>
  <si>
    <t>Amanda Quick Faranda Bohemia</t>
  </si>
  <si>
    <t>Bicanová</t>
  </si>
  <si>
    <t>Renesme Bohemia Snap Dog</t>
  </si>
  <si>
    <t>Zoreta Vlapan</t>
  </si>
  <si>
    <t>Ronovská</t>
  </si>
  <si>
    <t>Red Rum Bohemia Snap Dog</t>
  </si>
  <si>
    <t>Xavier Alikana</t>
  </si>
  <si>
    <t>Sawka</t>
  </si>
  <si>
    <t>Busty King Welcoming Dog</t>
  </si>
  <si>
    <t>Kinský Jašurková</t>
  </si>
  <si>
    <t>Khazar v.d Bremen</t>
  </si>
  <si>
    <t>Heistermann</t>
  </si>
  <si>
    <t>Agnes Kvítek z Chrpových luk</t>
  </si>
  <si>
    <t>Big Bang Element Adrenaline</t>
  </si>
  <si>
    <t>Fleischmann</t>
  </si>
  <si>
    <t>Best of Element Adrenaline</t>
  </si>
  <si>
    <t>PORTUGALSKÝ PODENCO</t>
  </si>
  <si>
    <t>Beja Bando de Campo</t>
  </si>
  <si>
    <t>Beleza Bando de Campo</t>
  </si>
  <si>
    <t>Pachtová</t>
  </si>
  <si>
    <t>Bílek</t>
  </si>
  <si>
    <t>Kashmar al Zahra</t>
  </si>
  <si>
    <t>Aisha Sharwassim Larabee</t>
  </si>
  <si>
    <t>Kráčmarová</t>
  </si>
  <si>
    <t xml:space="preserve">Sabin Feritte Bugsy </t>
  </si>
  <si>
    <t>Ciara Blue Infinity</t>
  </si>
  <si>
    <t>Amazing Rose Ydol</t>
  </si>
  <si>
    <t>Adámková</t>
  </si>
  <si>
    <t>Atomic Tangerine Fabela Tago</t>
  </si>
  <si>
    <t>Kronsteiner</t>
  </si>
  <si>
    <t>Liwa Chali of Synergon</t>
  </si>
  <si>
    <t>Benito Amante Next Level</t>
  </si>
  <si>
    <t>Beldade Bando de Campo</t>
  </si>
  <si>
    <t>Krausová</t>
  </si>
  <si>
    <t>Wizard Vlapan</t>
  </si>
  <si>
    <t>Somogyiová</t>
  </si>
  <si>
    <t>Wiss Vlapan</t>
  </si>
  <si>
    <t>Dvořáková</t>
  </si>
  <si>
    <t>Cyra Stohe</t>
  </si>
  <si>
    <t>Samek Böhmová</t>
  </si>
  <si>
    <t>Beatriss Pod Makiem</t>
  </si>
  <si>
    <t>Kodýtková</t>
  </si>
  <si>
    <t xml:space="preserve">Chicky Feritte Bugsy </t>
  </si>
  <si>
    <t>Besna Laiqa Najiha</t>
  </si>
  <si>
    <t>Šiklová</t>
  </si>
  <si>
    <t>Albireo Dinur Tiro</t>
  </si>
  <si>
    <t>Smrčinová</t>
  </si>
  <si>
    <t>Beruška Könik z Arizejských niv</t>
  </si>
  <si>
    <t>Dare to Shine Fancy That</t>
  </si>
  <si>
    <t>Quidam Bohemia Snap Dog</t>
  </si>
  <si>
    <t>Kovaříková</t>
  </si>
  <si>
    <t>17.10.</t>
  </si>
  <si>
    <t>Cle Darinka Charlotte Spell</t>
  </si>
  <si>
    <t>Enyo Bambi Bohemia</t>
  </si>
  <si>
    <t>Amazing Atty Ydol</t>
  </si>
  <si>
    <t>SVK</t>
  </si>
  <si>
    <t>Amazing Natti Ydol</t>
  </si>
  <si>
    <t>Wicky Greytoday</t>
  </si>
  <si>
    <t>Pličková</t>
  </si>
  <si>
    <t>Iši Leia Můj Andílek</t>
  </si>
  <si>
    <t>Vágnerová</t>
  </si>
  <si>
    <t>Calypso Muse Florina´s Diamonds</t>
  </si>
  <si>
    <t>Eyken z Allahovy země</t>
  </si>
  <si>
    <t>Ptáčková</t>
  </si>
  <si>
    <t>Dayak Ehen-n-ma</t>
  </si>
  <si>
    <t>Stardust Veloce come il vento</t>
  </si>
  <si>
    <t>Speiser</t>
  </si>
  <si>
    <t>Widar Kurnous</t>
  </si>
  <si>
    <t>Suleková</t>
  </si>
  <si>
    <t>Daisy Gul-Banu Al Naqawa</t>
  </si>
  <si>
    <t>Donquel Angel Welcoming Dog</t>
  </si>
  <si>
    <t>Jašurková Kinský</t>
  </si>
  <si>
    <t>Hayabusa Blue North</t>
  </si>
  <si>
    <t>Lačňáková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</si>
</sst>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&quot; Kč&quot;_-;\-* #,##0.00&quot; Kč&quot;_-;_-* \-??&quot; Kč&quot;_-;_-@_-"/>
    <numFmt numFmtId="165" formatCode="[$-405]d/m/yyyy"/>
  </numFmts>
  <fonts count="38">
    <font>
      <sz val="11"/>
      <color rgb="FF000000"/>
      <name val="Calibri"/>
      <charset val="238"/>
    </font>
    <font>
      <sz val="8"/>
      <color rgb="FF000000"/>
      <name val="Arial"/>
      <charset val="238"/>
    </font>
    <font>
      <sz val="8"/>
      <color rgb="FF808080"/>
      <name val="Calibri"/>
      <charset val="238"/>
    </font>
    <font>
      <sz val="8"/>
      <color rgb="FF000000"/>
      <name val="Calibri"/>
      <charset val="238"/>
    </font>
    <font>
      <sz val="8"/>
      <color rgb="FFC00000"/>
      <name val="Arial"/>
      <charset val="238"/>
    </font>
    <font>
      <b/>
      <sz val="9"/>
      <color rgb="FF000000"/>
      <name val="Arial"/>
      <charset val="238"/>
    </font>
    <font>
      <b/>
      <sz val="9"/>
      <color rgb="FF000000"/>
      <name val="Calibri"/>
      <charset val="238"/>
    </font>
    <font>
      <b/>
      <sz val="9"/>
      <name val="Arial"/>
      <charset val="238"/>
    </font>
    <font>
      <b/>
      <sz val="8"/>
      <color rgb="FF000000"/>
      <name val="Arial"/>
      <charset val="238"/>
    </font>
    <font>
      <b/>
      <sz val="9"/>
      <color rgb="FFFF0000"/>
      <name val="Calibri"/>
      <charset val="238"/>
    </font>
    <font>
      <sz val="8"/>
      <name val="Calibri"/>
      <charset val="238"/>
    </font>
    <font>
      <b/>
      <sz val="8"/>
      <color rgb="FFC00000"/>
      <name val="Arial"/>
      <charset val="238"/>
    </font>
    <font>
      <sz val="8"/>
      <color rgb="FFC00000"/>
      <name val="Calibri"/>
      <charset val="238"/>
    </font>
    <font>
      <sz val="8"/>
      <color theme="0" tint="-0.499984740745262"/>
      <name val="Calibri"/>
      <charset val="238"/>
    </font>
    <font>
      <sz val="8"/>
      <color theme="1"/>
      <name val="Calibri"/>
      <charset val="134"/>
      <scheme val="minor"/>
    </font>
    <font>
      <sz val="10"/>
      <name val="Arial CE"/>
      <charset val="238"/>
    </font>
    <font>
      <sz val="10"/>
      <name val="Arial"/>
      <charset val="238"/>
    </font>
    <font>
      <sz val="11"/>
      <color rgb="FF000000"/>
      <name val="Calibri"/>
      <charset val="238"/>
    </font>
    <font>
      <sz val="8"/>
      <name val="Calibri"/>
      <family val="2"/>
      <charset val="238"/>
    </font>
    <font>
      <b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color theme="0" tint="-0.34998626667073579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C00000"/>
      <name val="Arial"/>
      <family val="2"/>
      <charset val="238"/>
    </font>
    <font>
      <sz val="9"/>
      <color rgb="FFC00000"/>
      <name val="Calibri"/>
      <family val="2"/>
      <charset val="238"/>
    </font>
    <font>
      <sz val="9"/>
      <color rgb="FF808080"/>
      <name val="Calibri"/>
      <family val="2"/>
      <charset val="238"/>
    </font>
    <font>
      <sz val="9"/>
      <color theme="0" tint="-0.34998626667073579"/>
      <name val="Calibri"/>
      <family val="2"/>
      <charset val="238"/>
    </font>
    <font>
      <sz val="9"/>
      <color theme="0" tint="-0.499984740745262"/>
      <name val="Calibri"/>
      <family val="2"/>
      <charset val="238"/>
    </font>
    <font>
      <sz val="9"/>
      <color rgb="FF999999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C9211E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</font>
    <font>
      <sz val="9"/>
      <color theme="0" tint="-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B2B2B2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rgb="FFCCFFCC"/>
      </patternFill>
    </fill>
    <fill>
      <patternFill patternType="solid">
        <fgColor rgb="FFFFFF00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7" fillId="0" borderId="0"/>
    <xf numFmtId="164" fontId="17" fillId="0" borderId="0" applyBorder="0" applyProtection="0"/>
    <xf numFmtId="0" fontId="15" fillId="0" borderId="0"/>
    <xf numFmtId="0" fontId="16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8" xfId="0" applyFont="1" applyFill="1" applyBorder="1" applyAlignment="1">
      <alignment horizontal="center" textRotation="90" wrapText="1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10" xfId="0" applyFont="1" applyFill="1" applyBorder="1"/>
    <xf numFmtId="0" fontId="6" fillId="2" borderId="11" xfId="0" applyFont="1" applyFill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0" borderId="12" xfId="0" applyFont="1" applyBorder="1"/>
    <xf numFmtId="0" fontId="12" fillId="2" borderId="1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/>
    <xf numFmtId="0" fontId="13" fillId="0" borderId="12" xfId="0" applyFont="1" applyBorder="1"/>
    <xf numFmtId="0" fontId="13" fillId="0" borderId="12" xfId="0" applyFont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6" xfId="0" applyFont="1" applyFill="1" applyBorder="1"/>
    <xf numFmtId="0" fontId="10" fillId="3" borderId="12" xfId="0" applyFont="1" applyFill="1" applyBorder="1"/>
    <xf numFmtId="0" fontId="10" fillId="0" borderId="12" xfId="0" applyFont="1" applyBorder="1" applyAlignment="1">
      <alignment horizontal="center"/>
    </xf>
    <xf numFmtId="0" fontId="10" fillId="3" borderId="12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0" borderId="0" xfId="0" applyFont="1"/>
    <xf numFmtId="0" fontId="12" fillId="5" borderId="0" xfId="0" applyFont="1" applyFill="1" applyAlignment="1">
      <alignment horizontal="center"/>
    </xf>
    <xf numFmtId="0" fontId="3" fillId="6" borderId="0" xfId="0" applyFont="1" applyFill="1"/>
    <xf numFmtId="0" fontId="1" fillId="3" borderId="0" xfId="0" applyFont="1" applyFill="1"/>
    <xf numFmtId="0" fontId="3" fillId="3" borderId="0" xfId="0" applyFont="1" applyFill="1"/>
    <xf numFmtId="0" fontId="10" fillId="0" borderId="0" xfId="0" applyFont="1" applyAlignment="1">
      <alignment horizontal="center"/>
    </xf>
    <xf numFmtId="0" fontId="14" fillId="0" borderId="0" xfId="0" applyFont="1"/>
    <xf numFmtId="0" fontId="2" fillId="3" borderId="12" xfId="0" applyFont="1" applyFill="1" applyBorder="1" applyAlignment="1">
      <alignment horizontal="center"/>
    </xf>
    <xf numFmtId="0" fontId="8" fillId="2" borderId="15" xfId="0" applyFont="1" applyFill="1" applyBorder="1"/>
    <xf numFmtId="0" fontId="8" fillId="2" borderId="14" xfId="0" applyFont="1" applyFill="1" applyBorder="1" applyAlignment="1">
      <alignment horizontal="center"/>
    </xf>
    <xf numFmtId="0" fontId="8" fillId="2" borderId="14" xfId="0" applyFont="1" applyFill="1" applyBorder="1"/>
    <xf numFmtId="0" fontId="18" fillId="0" borderId="12" xfId="1" applyFont="1" applyBorder="1"/>
    <xf numFmtId="0" fontId="18" fillId="0" borderId="12" xfId="0" applyFont="1" applyBorder="1" applyAlignment="1">
      <alignment horizontal="center"/>
    </xf>
    <xf numFmtId="0" fontId="18" fillId="0" borderId="12" xfId="0" applyFont="1" applyBorder="1"/>
    <xf numFmtId="0" fontId="18" fillId="3" borderId="12" xfId="0" applyFont="1" applyFill="1" applyBorder="1" applyAlignment="1">
      <alignment horizontal="center"/>
    </xf>
    <xf numFmtId="0" fontId="19" fillId="3" borderId="0" xfId="1" applyFont="1" applyFill="1"/>
    <xf numFmtId="0" fontId="19" fillId="3" borderId="0" xfId="0" applyFont="1" applyFill="1"/>
    <xf numFmtId="0" fontId="20" fillId="0" borderId="12" xfId="0" applyFont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1" fillId="0" borderId="12" xfId="0" applyFont="1" applyBorder="1"/>
    <xf numFmtId="0" fontId="21" fillId="0" borderId="12" xfId="0" applyFont="1" applyBorder="1" applyAlignment="1">
      <alignment horizontal="center"/>
    </xf>
    <xf numFmtId="0" fontId="22" fillId="2" borderId="8" xfId="0" applyFont="1" applyFill="1" applyBorder="1" applyAlignment="1">
      <alignment horizontal="center" textRotation="90" wrapText="1"/>
    </xf>
    <xf numFmtId="0" fontId="6" fillId="9" borderId="4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 textRotation="90" wrapText="1"/>
    </xf>
    <xf numFmtId="0" fontId="6" fillId="9" borderId="11" xfId="0" applyFont="1" applyFill="1" applyBorder="1" applyAlignment="1">
      <alignment horizontal="center"/>
    </xf>
    <xf numFmtId="0" fontId="1" fillId="10" borderId="0" xfId="0" applyFont="1" applyFill="1"/>
    <xf numFmtId="0" fontId="3" fillId="11" borderId="12" xfId="0" applyFont="1" applyFill="1" applyBorder="1" applyAlignment="1">
      <alignment horizontal="center"/>
    </xf>
    <xf numFmtId="0" fontId="3" fillId="11" borderId="0" xfId="0" applyFont="1" applyFill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1" fillId="11" borderId="0" xfId="0" applyFont="1" applyFill="1"/>
    <xf numFmtId="0" fontId="0" fillId="10" borderId="0" xfId="0" applyFill="1" applyAlignment="1">
      <alignment horizontal="center"/>
    </xf>
    <xf numFmtId="0" fontId="20" fillId="11" borderId="12" xfId="0" applyFont="1" applyFill="1" applyBorder="1" applyAlignment="1">
      <alignment horizontal="center"/>
    </xf>
    <xf numFmtId="16" fontId="6" fillId="9" borderId="4" xfId="0" applyNumberFormat="1" applyFont="1" applyFill="1" applyBorder="1" applyAlignment="1">
      <alignment horizontal="center"/>
    </xf>
    <xf numFmtId="0" fontId="19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4" fillId="10" borderId="0" xfId="0" applyFont="1" applyFill="1"/>
    <xf numFmtId="0" fontId="25" fillId="0" borderId="0" xfId="0" applyFont="1"/>
    <xf numFmtId="0" fontId="23" fillId="0" borderId="0" xfId="0" applyFont="1"/>
    <xf numFmtId="0" fontId="20" fillId="0" borderId="12" xfId="1" applyFont="1" applyBorder="1"/>
    <xf numFmtId="0" fontId="20" fillId="0" borderId="12" xfId="0" applyFont="1" applyBorder="1"/>
    <xf numFmtId="0" fontId="26" fillId="2" borderId="12" xfId="0" applyFont="1" applyFill="1" applyBorder="1" applyAlignment="1">
      <alignment horizontal="center"/>
    </xf>
    <xf numFmtId="0" fontId="27" fillId="0" borderId="0" xfId="0" applyFont="1"/>
    <xf numFmtId="0" fontId="23" fillId="0" borderId="12" xfId="0" applyFont="1" applyBorder="1" applyAlignment="1">
      <alignment horizontal="center"/>
    </xf>
    <xf numFmtId="0" fontId="23" fillId="0" borderId="12" xfId="0" applyFont="1" applyBorder="1"/>
    <xf numFmtId="0" fontId="23" fillId="3" borderId="12" xfId="0" applyFont="1" applyFill="1" applyBorder="1" applyAlignment="1">
      <alignment horizontal="center"/>
    </xf>
    <xf numFmtId="0" fontId="23" fillId="11" borderId="12" xfId="0" applyFont="1" applyFill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3" borderId="12" xfId="0" applyFont="1" applyFill="1" applyBorder="1" applyAlignment="1">
      <alignment horizontal="center"/>
    </xf>
    <xf numFmtId="0" fontId="28" fillId="11" borderId="12" xfId="0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3" fillId="3" borderId="0" xfId="0" applyFont="1" applyFill="1" applyAlignment="1">
      <alignment horizontal="center"/>
    </xf>
    <xf numFmtId="0" fontId="23" fillId="11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7" fillId="0" borderId="12" xfId="0" applyFont="1" applyBorder="1"/>
    <xf numFmtId="0" fontId="27" fillId="0" borderId="12" xfId="0" applyFont="1" applyBorder="1" applyAlignment="1">
      <alignment horizontal="center"/>
    </xf>
    <xf numFmtId="0" fontId="19" fillId="0" borderId="14" xfId="0" applyFont="1" applyBorder="1"/>
    <xf numFmtId="0" fontId="20" fillId="0" borderId="0" xfId="0" applyFont="1"/>
    <xf numFmtId="0" fontId="20" fillId="3" borderId="12" xfId="0" applyFont="1" applyFill="1" applyBorder="1"/>
    <xf numFmtId="0" fontId="20" fillId="10" borderId="12" xfId="0" applyFont="1" applyFill="1" applyBorder="1" applyAlignment="1">
      <alignment horizontal="center"/>
    </xf>
    <xf numFmtId="0" fontId="29" fillId="3" borderId="12" xfId="0" applyFont="1" applyFill="1" applyBorder="1"/>
    <xf numFmtId="0" fontId="29" fillId="0" borderId="12" xfId="0" applyFont="1" applyBorder="1" applyAlignment="1">
      <alignment horizontal="center"/>
    </xf>
    <xf numFmtId="0" fontId="29" fillId="0" borderId="12" xfId="0" applyFont="1" applyBorder="1"/>
    <xf numFmtId="0" fontId="29" fillId="3" borderId="12" xfId="0" applyFont="1" applyFill="1" applyBorder="1" applyAlignment="1">
      <alignment horizontal="center"/>
    </xf>
    <xf numFmtId="0" fontId="29" fillId="11" borderId="12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29" fillId="10" borderId="12" xfId="0" applyFont="1" applyFill="1" applyBorder="1" applyAlignment="1">
      <alignment horizontal="center"/>
    </xf>
    <xf numFmtId="0" fontId="28" fillId="3" borderId="12" xfId="0" applyFont="1" applyFill="1" applyBorder="1"/>
    <xf numFmtId="0" fontId="28" fillId="0" borderId="12" xfId="0" applyFont="1" applyBorder="1"/>
    <xf numFmtId="0" fontId="20" fillId="3" borderId="0" xfId="0" applyFont="1" applyFill="1"/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6" fillId="5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20" fillId="3" borderId="12" xfId="1" applyFont="1" applyFill="1" applyBorder="1"/>
    <xf numFmtId="0" fontId="29" fillId="0" borderId="0" xfId="0" applyFont="1" applyAlignment="1">
      <alignment horizontal="center"/>
    </xf>
    <xf numFmtId="0" fontId="29" fillId="0" borderId="0" xfId="0" applyFont="1"/>
    <xf numFmtId="0" fontId="29" fillId="3" borderId="0" xfId="0" applyFont="1" applyFill="1" applyAlignment="1">
      <alignment horizontal="center"/>
    </xf>
    <xf numFmtId="0" fontId="29" fillId="11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8" fillId="3" borderId="0" xfId="0" applyFont="1" applyFill="1"/>
    <xf numFmtId="0" fontId="28" fillId="0" borderId="0" xfId="0" applyFont="1" applyAlignment="1">
      <alignment horizontal="center"/>
    </xf>
    <xf numFmtId="0" fontId="28" fillId="3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3" fillId="10" borderId="0" xfId="0" applyFont="1" applyFill="1" applyAlignment="1">
      <alignment horizontal="center"/>
    </xf>
    <xf numFmtId="0" fontId="27" fillId="10" borderId="0" xfId="0" applyFont="1" applyFill="1"/>
    <xf numFmtId="0" fontId="26" fillId="7" borderId="12" xfId="0" applyFont="1" applyFill="1" applyBorder="1" applyAlignment="1">
      <alignment horizontal="center"/>
    </xf>
    <xf numFmtId="0" fontId="26" fillId="8" borderId="12" xfId="0" applyFont="1" applyFill="1" applyBorder="1" applyAlignment="1">
      <alignment horizontal="center"/>
    </xf>
    <xf numFmtId="0" fontId="32" fillId="7" borderId="12" xfId="0" applyFont="1" applyFill="1" applyBorder="1" applyAlignment="1">
      <alignment horizontal="center"/>
    </xf>
    <xf numFmtId="0" fontId="32" fillId="8" borderId="12" xfId="0" applyFont="1" applyFill="1" applyBorder="1" applyAlignment="1">
      <alignment horizontal="center"/>
    </xf>
    <xf numFmtId="0" fontId="23" fillId="10" borderId="12" xfId="0" applyFont="1" applyFill="1" applyBorder="1" applyAlignment="1">
      <alignment horizontal="center"/>
    </xf>
    <xf numFmtId="0" fontId="23" fillId="3" borderId="12" xfId="0" applyFont="1" applyFill="1" applyBorder="1"/>
    <xf numFmtId="0" fontId="29" fillId="8" borderId="12" xfId="0" applyFont="1" applyFill="1" applyBorder="1" applyAlignment="1">
      <alignment horizontal="center"/>
    </xf>
    <xf numFmtId="0" fontId="30" fillId="0" borderId="12" xfId="0" applyFont="1" applyBorder="1"/>
    <xf numFmtId="0" fontId="30" fillId="3" borderId="12" xfId="0" applyFont="1" applyFill="1" applyBorder="1" applyAlignment="1">
      <alignment horizontal="center"/>
    </xf>
    <xf numFmtId="0" fontId="30" fillId="3" borderId="12" xfId="0" applyFont="1" applyFill="1" applyBorder="1"/>
    <xf numFmtId="0" fontId="30" fillId="10" borderId="12" xfId="0" applyFont="1" applyFill="1" applyBorder="1" applyAlignment="1">
      <alignment horizontal="center"/>
    </xf>
    <xf numFmtId="0" fontId="30" fillId="7" borderId="12" xfId="0" applyFont="1" applyFill="1" applyBorder="1" applyAlignment="1">
      <alignment horizontal="center"/>
    </xf>
    <xf numFmtId="0" fontId="28" fillId="10" borderId="12" xfId="0" applyFont="1" applyFill="1" applyBorder="1" applyAlignment="1">
      <alignment horizontal="center"/>
    </xf>
    <xf numFmtId="0" fontId="28" fillId="7" borderId="12" xfId="0" applyFont="1" applyFill="1" applyBorder="1" applyAlignment="1">
      <alignment horizontal="center"/>
    </xf>
    <xf numFmtId="0" fontId="20" fillId="11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2" fillId="2" borderId="12" xfId="0" applyFont="1" applyFill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4" fillId="0" borderId="12" xfId="0" applyFont="1" applyBorder="1"/>
    <xf numFmtId="0" fontId="34" fillId="3" borderId="12" xfId="0" applyFont="1" applyFill="1" applyBorder="1" applyAlignment="1">
      <alignment horizontal="center"/>
    </xf>
    <xf numFmtId="0" fontId="34" fillId="3" borderId="12" xfId="0" applyFont="1" applyFill="1" applyBorder="1"/>
    <xf numFmtId="0" fontId="34" fillId="0" borderId="12" xfId="0" applyFont="1" applyBorder="1" applyAlignment="1">
      <alignment horizontal="center"/>
    </xf>
    <xf numFmtId="0" fontId="34" fillId="11" borderId="12" xfId="0" applyFont="1" applyFill="1" applyBorder="1" applyAlignment="1">
      <alignment horizontal="center"/>
    </xf>
    <xf numFmtId="0" fontId="34" fillId="2" borderId="12" xfId="0" applyFont="1" applyFill="1" applyBorder="1" applyAlignment="1">
      <alignment horizontal="center"/>
    </xf>
    <xf numFmtId="0" fontId="23" fillId="3" borderId="0" xfId="0" applyFont="1" applyFill="1"/>
    <xf numFmtId="0" fontId="24" fillId="0" borderId="12" xfId="0" applyFont="1" applyBorder="1" applyAlignment="1">
      <alignment horizontal="center"/>
    </xf>
    <xf numFmtId="0" fontId="24" fillId="0" borderId="12" xfId="0" applyFont="1" applyBorder="1"/>
    <xf numFmtId="0" fontId="35" fillId="0" borderId="12" xfId="0" applyFont="1" applyBorder="1" applyAlignment="1">
      <alignment horizontal="center"/>
    </xf>
    <xf numFmtId="0" fontId="35" fillId="0" borderId="12" xfId="0" applyFont="1" applyBorder="1"/>
    <xf numFmtId="0" fontId="24" fillId="3" borderId="0" xfId="0" applyFont="1" applyFill="1" applyAlignment="1">
      <alignment horizontal="center"/>
    </xf>
    <xf numFmtId="0" fontId="24" fillId="11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/>
    <xf numFmtId="0" fontId="36" fillId="0" borderId="12" xfId="0" applyFont="1" applyBorder="1"/>
    <xf numFmtId="0" fontId="37" fillId="2" borderId="12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3" fillId="6" borderId="0" xfId="0" applyFont="1" applyFill="1"/>
    <xf numFmtId="0" fontId="26" fillId="0" borderId="0" xfId="0" applyFont="1" applyAlignment="1">
      <alignment horizontal="center"/>
    </xf>
    <xf numFmtId="0" fontId="26" fillId="3" borderId="0" xfId="0" applyFont="1" applyFill="1" applyAlignment="1">
      <alignment horizontal="center"/>
    </xf>
    <xf numFmtId="165" fontId="23" fillId="3" borderId="12" xfId="0" applyNumberFormat="1" applyFont="1" applyFill="1" applyBorder="1" applyAlignment="1">
      <alignment horizontal="center"/>
    </xf>
    <xf numFmtId="0" fontId="20" fillId="0" borderId="16" xfId="0" applyFont="1" applyBorder="1"/>
    <xf numFmtId="0" fontId="28" fillId="8" borderId="12" xfId="0" applyFont="1" applyFill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1" fillId="2" borderId="10" xfId="0" applyFont="1" applyFill="1" applyBorder="1" applyAlignment="1">
      <alignment horizontal="center" textRotation="90"/>
    </xf>
    <xf numFmtId="0" fontId="11" fillId="2" borderId="10" xfId="0" applyFont="1" applyFill="1" applyBorder="1" applyAlignment="1">
      <alignment horizontal="center" textRotation="90" wrapText="1"/>
    </xf>
    <xf numFmtId="0" fontId="11" fillId="2" borderId="13" xfId="0" applyFont="1" applyFill="1" applyBorder="1" applyAlignment="1">
      <alignment horizontal="center" textRotation="90"/>
    </xf>
  </cellXfs>
  <cellStyles count="5">
    <cellStyle name="Excel Built-in Normal" xfId="1" xr:uid="{00000000-0005-0000-0000-000031000000}"/>
    <cellStyle name="Měna 2" xfId="2" xr:uid="{00000000-0005-0000-0000-000032000000}"/>
    <cellStyle name="Normální" xfId="0" builtinId="0"/>
    <cellStyle name="Normální 2" xfId="3" xr:uid="{00000000-0005-0000-0000-000033000000}"/>
    <cellStyle name="Normální 3" xfId="4" xr:uid="{00000000-0005-0000-0000-00003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000"/>
      <rgbColor rgb="00666699"/>
      <rgbColor rgb="00999999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4"/>
  <sheetViews>
    <sheetView showGridLines="0" workbookViewId="0">
      <selection activeCell="O18" sqref="O18"/>
    </sheetView>
  </sheetViews>
  <sheetFormatPr defaultColWidth="9" defaultRowHeight="14.4"/>
  <cols>
    <col min="1" max="1" width="23" style="1" customWidth="1"/>
    <col min="2" max="2" width="7.88671875" style="4" customWidth="1"/>
    <col min="3" max="3" width="11.44140625" style="1"/>
    <col min="4" max="8" width="7.33203125" style="1" customWidth="1"/>
    <col min="9" max="9" width="7.33203125" style="65" customWidth="1"/>
    <col min="10" max="11" width="7.33203125" style="1" customWidth="1"/>
    <col min="12" max="13" width="7.33203125" style="5" customWidth="1"/>
    <col min="14" max="1021" width="9.109375" style="1" customWidth="1"/>
    <col min="1022" max="1023" width="9.109375" customWidth="1"/>
  </cols>
  <sheetData>
    <row r="1" spans="1:1021" ht="15" customHeight="1">
      <c r="A1" s="6"/>
      <c r="B1" s="7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021" ht="57.75" customHeight="1">
      <c r="A2" s="10" t="s">
        <v>4</v>
      </c>
      <c r="B2" s="11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021" ht="14.25" customHeight="1">
      <c r="A3" s="48" t="s">
        <v>7</v>
      </c>
      <c r="B3" s="49" t="s">
        <v>8</v>
      </c>
      <c r="C3" s="50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021" s="78" customFormat="1" ht="12">
      <c r="A4" s="73" t="s">
        <v>10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/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  <c r="MD4" s="75"/>
      <c r="ME4" s="75"/>
      <c r="MF4" s="75"/>
      <c r="MG4" s="75"/>
      <c r="MH4" s="75"/>
      <c r="MI4" s="75"/>
      <c r="MJ4" s="75"/>
      <c r="MK4" s="75"/>
      <c r="ML4" s="75"/>
      <c r="MM4" s="75"/>
      <c r="MN4" s="75"/>
      <c r="MO4" s="75"/>
      <c r="MP4" s="75"/>
      <c r="MQ4" s="75"/>
      <c r="MR4" s="75"/>
      <c r="MS4" s="75"/>
      <c r="MT4" s="75"/>
      <c r="MU4" s="75"/>
      <c r="MV4" s="75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/>
      <c r="NO4" s="75"/>
      <c r="NP4" s="75"/>
      <c r="NQ4" s="75"/>
      <c r="NR4" s="75"/>
      <c r="NS4" s="75"/>
      <c r="NT4" s="75"/>
      <c r="NU4" s="75"/>
      <c r="NV4" s="75"/>
      <c r="NW4" s="75"/>
      <c r="NX4" s="75"/>
      <c r="NY4" s="75"/>
      <c r="NZ4" s="75"/>
      <c r="OA4" s="75"/>
      <c r="OB4" s="75"/>
      <c r="OC4" s="75"/>
      <c r="OD4" s="75"/>
      <c r="OE4" s="75"/>
      <c r="OF4" s="75"/>
      <c r="OG4" s="75"/>
      <c r="OH4" s="75"/>
      <c r="OI4" s="75"/>
      <c r="OJ4" s="75"/>
      <c r="OK4" s="75"/>
      <c r="OL4" s="75"/>
      <c r="OM4" s="75"/>
      <c r="ON4" s="75"/>
      <c r="OO4" s="75"/>
      <c r="OP4" s="75"/>
      <c r="OQ4" s="75"/>
      <c r="OR4" s="75"/>
      <c r="OS4" s="75"/>
      <c r="OT4" s="75"/>
      <c r="OU4" s="75"/>
      <c r="OV4" s="75"/>
      <c r="OW4" s="75"/>
      <c r="OX4" s="75"/>
      <c r="OY4" s="75"/>
      <c r="OZ4" s="75"/>
      <c r="PA4" s="75"/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75"/>
      <c r="RE4" s="75"/>
      <c r="RF4" s="75"/>
      <c r="RG4" s="75"/>
      <c r="RH4" s="75"/>
      <c r="RI4" s="75"/>
      <c r="RJ4" s="75"/>
      <c r="RK4" s="75"/>
      <c r="RL4" s="75"/>
      <c r="RM4" s="75"/>
      <c r="RN4" s="75"/>
      <c r="RO4" s="75"/>
      <c r="RP4" s="75"/>
      <c r="RQ4" s="75"/>
      <c r="RR4" s="75"/>
      <c r="RS4" s="75"/>
      <c r="RT4" s="75"/>
      <c r="RU4" s="75"/>
      <c r="RV4" s="75"/>
      <c r="RW4" s="75"/>
      <c r="RX4" s="75"/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75"/>
      <c r="TN4" s="75"/>
      <c r="TO4" s="75"/>
      <c r="TP4" s="75"/>
      <c r="TQ4" s="75"/>
      <c r="TR4" s="75"/>
      <c r="TS4" s="75"/>
      <c r="TT4" s="75"/>
      <c r="TU4" s="75"/>
      <c r="TV4" s="75"/>
      <c r="TW4" s="75"/>
      <c r="TX4" s="75"/>
      <c r="TY4" s="75"/>
      <c r="TZ4" s="75"/>
      <c r="UA4" s="75"/>
      <c r="UB4" s="75"/>
      <c r="UC4" s="75"/>
      <c r="UD4" s="75"/>
      <c r="UE4" s="75"/>
      <c r="UF4" s="75"/>
      <c r="UG4" s="75"/>
      <c r="UH4" s="75"/>
      <c r="UI4" s="75"/>
      <c r="UJ4" s="75"/>
      <c r="UK4" s="75"/>
      <c r="UL4" s="75"/>
      <c r="UM4" s="75"/>
      <c r="UN4" s="75"/>
      <c r="UO4" s="75"/>
      <c r="UP4" s="75"/>
      <c r="UQ4" s="75"/>
      <c r="UR4" s="75"/>
      <c r="US4" s="75"/>
      <c r="UT4" s="75"/>
      <c r="UU4" s="75"/>
      <c r="UV4" s="75"/>
      <c r="UW4" s="75"/>
      <c r="UX4" s="75"/>
      <c r="UY4" s="75"/>
      <c r="UZ4" s="75"/>
      <c r="VA4" s="75"/>
      <c r="VB4" s="75"/>
      <c r="VC4" s="75"/>
      <c r="VD4" s="75"/>
      <c r="VE4" s="75"/>
      <c r="VF4" s="75"/>
      <c r="VG4" s="75"/>
      <c r="VH4" s="75"/>
      <c r="VI4" s="75"/>
      <c r="VJ4" s="75"/>
      <c r="VK4" s="75"/>
      <c r="VL4" s="75"/>
      <c r="VM4" s="75"/>
      <c r="VN4" s="75"/>
      <c r="VO4" s="75"/>
      <c r="VP4" s="75"/>
      <c r="VQ4" s="75"/>
      <c r="VR4" s="75"/>
      <c r="VS4" s="75"/>
      <c r="VT4" s="75"/>
      <c r="VU4" s="75"/>
      <c r="VV4" s="75"/>
      <c r="VW4" s="75"/>
      <c r="VX4" s="75"/>
      <c r="VY4" s="75"/>
      <c r="VZ4" s="75"/>
      <c r="WA4" s="75"/>
      <c r="WB4" s="75"/>
      <c r="WC4" s="75"/>
      <c r="WD4" s="75"/>
      <c r="WE4" s="75"/>
      <c r="WF4" s="75"/>
      <c r="WG4" s="75"/>
      <c r="WH4" s="75"/>
      <c r="WI4" s="75"/>
      <c r="WJ4" s="75"/>
      <c r="WK4" s="75"/>
      <c r="WL4" s="75"/>
      <c r="WM4" s="75"/>
      <c r="WN4" s="75"/>
      <c r="WO4" s="75"/>
      <c r="WP4" s="75"/>
      <c r="WQ4" s="75"/>
      <c r="WR4" s="75"/>
      <c r="WS4" s="75"/>
      <c r="WT4" s="75"/>
      <c r="WU4" s="75"/>
      <c r="WV4" s="75"/>
      <c r="WW4" s="75"/>
      <c r="WX4" s="75"/>
      <c r="WY4" s="75"/>
      <c r="WZ4" s="75"/>
      <c r="XA4" s="75"/>
      <c r="XB4" s="75"/>
      <c r="XC4" s="75"/>
      <c r="XD4" s="75"/>
      <c r="XE4" s="75"/>
      <c r="XF4" s="75"/>
      <c r="XG4" s="75"/>
      <c r="XH4" s="75"/>
      <c r="XI4" s="75"/>
      <c r="XJ4" s="75"/>
      <c r="XK4" s="75"/>
      <c r="XL4" s="75"/>
      <c r="XM4" s="75"/>
      <c r="XN4" s="75"/>
      <c r="XO4" s="75"/>
      <c r="XP4" s="75"/>
      <c r="XQ4" s="75"/>
      <c r="XR4" s="75"/>
      <c r="XS4" s="75"/>
      <c r="XT4" s="75"/>
      <c r="XU4" s="75"/>
      <c r="XV4" s="75"/>
      <c r="XW4" s="75"/>
      <c r="XX4" s="75"/>
      <c r="XY4" s="75"/>
      <c r="XZ4" s="75"/>
      <c r="YA4" s="75"/>
      <c r="YB4" s="75"/>
      <c r="YC4" s="75"/>
      <c r="YD4" s="75"/>
      <c r="YE4" s="75"/>
      <c r="YF4" s="75"/>
      <c r="YG4" s="75"/>
      <c r="YH4" s="75"/>
      <c r="YI4" s="75"/>
      <c r="YJ4" s="75"/>
      <c r="YK4" s="75"/>
      <c r="YL4" s="75"/>
      <c r="YM4" s="75"/>
      <c r="YN4" s="75"/>
      <c r="YO4" s="75"/>
      <c r="YP4" s="75"/>
      <c r="YQ4" s="75"/>
      <c r="YR4" s="75"/>
      <c r="YS4" s="75"/>
      <c r="YT4" s="75"/>
      <c r="YU4" s="75"/>
      <c r="YV4" s="75"/>
      <c r="YW4" s="75"/>
      <c r="YX4" s="75"/>
      <c r="YY4" s="75"/>
      <c r="YZ4" s="75"/>
      <c r="ZA4" s="75"/>
      <c r="ZB4" s="75"/>
      <c r="ZC4" s="75"/>
      <c r="ZD4" s="75"/>
      <c r="ZE4" s="75"/>
      <c r="ZF4" s="75"/>
      <c r="ZG4" s="75"/>
      <c r="ZH4" s="75"/>
      <c r="ZI4" s="75"/>
      <c r="ZJ4" s="75"/>
      <c r="ZK4" s="75"/>
      <c r="ZL4" s="75"/>
      <c r="ZM4" s="75"/>
      <c r="ZN4" s="75"/>
      <c r="ZO4" s="75"/>
      <c r="ZP4" s="75"/>
      <c r="ZQ4" s="75"/>
      <c r="ZR4" s="75"/>
      <c r="ZS4" s="75"/>
      <c r="ZT4" s="75"/>
      <c r="ZU4" s="75"/>
      <c r="ZV4" s="75"/>
      <c r="ZW4" s="75"/>
      <c r="ZX4" s="75"/>
      <c r="ZY4" s="75"/>
      <c r="ZZ4" s="75"/>
      <c r="AAA4" s="75"/>
      <c r="AAB4" s="75"/>
      <c r="AAC4" s="75"/>
      <c r="AAD4" s="75"/>
      <c r="AAE4" s="75"/>
      <c r="AAF4" s="75"/>
      <c r="AAG4" s="75"/>
      <c r="AAH4" s="75"/>
      <c r="AAI4" s="75"/>
      <c r="AAJ4" s="75"/>
      <c r="AAK4" s="75"/>
      <c r="AAL4" s="75"/>
      <c r="AAM4" s="75"/>
      <c r="AAN4" s="75"/>
      <c r="AAO4" s="75"/>
      <c r="AAP4" s="75"/>
      <c r="AAQ4" s="75"/>
      <c r="AAR4" s="75"/>
      <c r="AAS4" s="75"/>
      <c r="AAT4" s="75"/>
      <c r="AAU4" s="75"/>
      <c r="AAV4" s="75"/>
      <c r="AAW4" s="75"/>
      <c r="AAX4" s="75"/>
      <c r="AAY4" s="75"/>
      <c r="AAZ4" s="75"/>
      <c r="ABA4" s="75"/>
      <c r="ABB4" s="75"/>
      <c r="ABC4" s="75"/>
      <c r="ABD4" s="75"/>
      <c r="ABE4" s="75"/>
      <c r="ABF4" s="75"/>
      <c r="ABG4" s="75"/>
      <c r="ABH4" s="75"/>
      <c r="ABI4" s="75"/>
      <c r="ABJ4" s="75"/>
      <c r="ABK4" s="75"/>
      <c r="ABL4" s="75"/>
      <c r="ABM4" s="75"/>
      <c r="ABN4" s="75"/>
      <c r="ABO4" s="75"/>
      <c r="ABP4" s="75"/>
      <c r="ABQ4" s="75"/>
      <c r="ABR4" s="75"/>
      <c r="ABS4" s="75"/>
      <c r="ABT4" s="75"/>
      <c r="ABU4" s="75"/>
      <c r="ABV4" s="75"/>
      <c r="ABW4" s="75"/>
      <c r="ABX4" s="75"/>
      <c r="ABY4" s="75"/>
      <c r="ABZ4" s="75"/>
      <c r="ACA4" s="75"/>
      <c r="ACB4" s="75"/>
      <c r="ACC4" s="75"/>
      <c r="ACD4" s="75"/>
      <c r="ACE4" s="75"/>
      <c r="ACF4" s="75"/>
      <c r="ACG4" s="75"/>
      <c r="ACH4" s="75"/>
      <c r="ACI4" s="75"/>
      <c r="ACJ4" s="75"/>
      <c r="ACK4" s="75"/>
      <c r="ACL4" s="75"/>
      <c r="ACM4" s="75"/>
      <c r="ACN4" s="75"/>
      <c r="ACO4" s="75"/>
      <c r="ACP4" s="75"/>
      <c r="ACQ4" s="75"/>
      <c r="ACR4" s="75"/>
      <c r="ACS4" s="75"/>
      <c r="ACT4" s="75"/>
      <c r="ACU4" s="75"/>
      <c r="ACV4" s="75"/>
      <c r="ACW4" s="75"/>
      <c r="ACX4" s="75"/>
      <c r="ACY4" s="75"/>
      <c r="ACZ4" s="75"/>
      <c r="ADA4" s="75"/>
      <c r="ADB4" s="75"/>
      <c r="ADC4" s="75"/>
      <c r="ADD4" s="75"/>
      <c r="ADE4" s="75"/>
      <c r="ADF4" s="75"/>
      <c r="ADG4" s="75"/>
      <c r="ADH4" s="75"/>
      <c r="ADI4" s="75"/>
      <c r="ADJ4" s="75"/>
      <c r="ADK4" s="75"/>
      <c r="ADL4" s="75"/>
      <c r="ADM4" s="75"/>
      <c r="ADN4" s="75"/>
      <c r="ADO4" s="75"/>
      <c r="ADP4" s="75"/>
      <c r="ADQ4" s="75"/>
      <c r="ADR4" s="75"/>
      <c r="ADS4" s="75"/>
      <c r="ADT4" s="75"/>
      <c r="ADU4" s="75"/>
      <c r="ADV4" s="75"/>
      <c r="ADW4" s="75"/>
      <c r="ADX4" s="75"/>
      <c r="ADY4" s="75"/>
      <c r="ADZ4" s="75"/>
      <c r="AEA4" s="75"/>
      <c r="AEB4" s="75"/>
      <c r="AEC4" s="75"/>
      <c r="AED4" s="75"/>
      <c r="AEE4" s="75"/>
      <c r="AEF4" s="75"/>
      <c r="AEG4" s="75"/>
      <c r="AEH4" s="75"/>
      <c r="AEI4" s="75"/>
      <c r="AEJ4" s="75"/>
      <c r="AEK4" s="75"/>
      <c r="AEL4" s="75"/>
      <c r="AEM4" s="75"/>
      <c r="AEN4" s="75"/>
      <c r="AEO4" s="75"/>
      <c r="AEP4" s="75"/>
      <c r="AEQ4" s="75"/>
      <c r="AER4" s="75"/>
      <c r="AES4" s="75"/>
      <c r="AET4" s="75"/>
      <c r="AEU4" s="75"/>
      <c r="AEV4" s="75"/>
      <c r="AEW4" s="75"/>
      <c r="AEX4" s="75"/>
      <c r="AEY4" s="75"/>
      <c r="AEZ4" s="75"/>
      <c r="AFA4" s="75"/>
      <c r="AFB4" s="75"/>
      <c r="AFC4" s="75"/>
      <c r="AFD4" s="75"/>
      <c r="AFE4" s="75"/>
      <c r="AFF4" s="75"/>
      <c r="AFG4" s="75"/>
      <c r="AFH4" s="75"/>
      <c r="AFI4" s="75"/>
      <c r="AFJ4" s="75"/>
      <c r="AFK4" s="75"/>
      <c r="AFL4" s="75"/>
      <c r="AFM4" s="75"/>
      <c r="AFN4" s="75"/>
      <c r="AFO4" s="75"/>
      <c r="AFP4" s="75"/>
      <c r="AFQ4" s="75"/>
      <c r="AFR4" s="75"/>
      <c r="AFS4" s="75"/>
      <c r="AFT4" s="75"/>
      <c r="AFU4" s="75"/>
      <c r="AFV4" s="75"/>
      <c r="AFW4" s="75"/>
      <c r="AFX4" s="75"/>
      <c r="AFY4" s="75"/>
      <c r="AFZ4" s="75"/>
      <c r="AGA4" s="75"/>
      <c r="AGB4" s="75"/>
      <c r="AGC4" s="75"/>
      <c r="AGD4" s="75"/>
      <c r="AGE4" s="75"/>
      <c r="AGF4" s="75"/>
      <c r="AGG4" s="75"/>
      <c r="AGH4" s="75"/>
      <c r="AGI4" s="75"/>
      <c r="AGJ4" s="75"/>
      <c r="AGK4" s="75"/>
      <c r="AGL4" s="75"/>
      <c r="AGM4" s="75"/>
      <c r="AGN4" s="75"/>
      <c r="AGO4" s="75"/>
      <c r="AGP4" s="75"/>
      <c r="AGQ4" s="75"/>
      <c r="AGR4" s="75"/>
      <c r="AGS4" s="75"/>
      <c r="AGT4" s="75"/>
      <c r="AGU4" s="75"/>
      <c r="AGV4" s="75"/>
      <c r="AGW4" s="75"/>
      <c r="AGX4" s="75"/>
      <c r="AGY4" s="75"/>
      <c r="AGZ4" s="75"/>
      <c r="AHA4" s="75"/>
      <c r="AHB4" s="75"/>
      <c r="AHC4" s="75"/>
      <c r="AHD4" s="75"/>
      <c r="AHE4" s="75"/>
      <c r="AHF4" s="75"/>
      <c r="AHG4" s="75"/>
      <c r="AHH4" s="75"/>
      <c r="AHI4" s="75"/>
      <c r="AHJ4" s="75"/>
      <c r="AHK4" s="75"/>
      <c r="AHL4" s="75"/>
      <c r="AHM4" s="75"/>
      <c r="AHN4" s="75"/>
      <c r="AHO4" s="75"/>
      <c r="AHP4" s="75"/>
      <c r="AHQ4" s="75"/>
      <c r="AHR4" s="75"/>
      <c r="AHS4" s="75"/>
      <c r="AHT4" s="75"/>
      <c r="AHU4" s="75"/>
      <c r="AHV4" s="75"/>
      <c r="AHW4" s="75"/>
      <c r="AHX4" s="75"/>
      <c r="AHY4" s="75"/>
      <c r="AHZ4" s="75"/>
      <c r="AIA4" s="75"/>
      <c r="AIB4" s="75"/>
      <c r="AIC4" s="75"/>
      <c r="AID4" s="75"/>
      <c r="AIE4" s="75"/>
      <c r="AIF4" s="75"/>
      <c r="AIG4" s="75"/>
      <c r="AIH4" s="75"/>
      <c r="AII4" s="75"/>
      <c r="AIJ4" s="75"/>
      <c r="AIK4" s="75"/>
      <c r="AIL4" s="75"/>
      <c r="AIM4" s="75"/>
      <c r="AIN4" s="75"/>
      <c r="AIO4" s="75"/>
      <c r="AIP4" s="75"/>
      <c r="AIQ4" s="75"/>
      <c r="AIR4" s="75"/>
      <c r="AIS4" s="75"/>
      <c r="AIT4" s="75"/>
      <c r="AIU4" s="75"/>
      <c r="AIV4" s="75"/>
      <c r="AIW4" s="75"/>
      <c r="AIX4" s="75"/>
      <c r="AIY4" s="75"/>
      <c r="AIZ4" s="75"/>
      <c r="AJA4" s="75"/>
      <c r="AJB4" s="75"/>
      <c r="AJC4" s="75"/>
      <c r="AJD4" s="75"/>
      <c r="AJE4" s="75"/>
      <c r="AJF4" s="75"/>
      <c r="AJG4" s="75"/>
      <c r="AJH4" s="75"/>
      <c r="AJI4" s="75"/>
      <c r="AJJ4" s="75"/>
      <c r="AJK4" s="75"/>
      <c r="AJL4" s="75"/>
      <c r="AJM4" s="75"/>
      <c r="AJN4" s="75"/>
      <c r="AJO4" s="75"/>
      <c r="AJP4" s="75"/>
      <c r="AJQ4" s="75"/>
      <c r="AJR4" s="75"/>
      <c r="AJS4" s="75"/>
      <c r="AJT4" s="75"/>
      <c r="AJU4" s="75"/>
      <c r="AJV4" s="75"/>
      <c r="AJW4" s="75"/>
      <c r="AJX4" s="75"/>
      <c r="AJY4" s="75"/>
      <c r="AJZ4" s="75"/>
      <c r="AKA4" s="75"/>
      <c r="AKB4" s="75"/>
      <c r="AKC4" s="75"/>
      <c r="AKD4" s="75"/>
      <c r="AKE4" s="75"/>
      <c r="AKF4" s="75"/>
      <c r="AKG4" s="75"/>
      <c r="AKH4" s="75"/>
      <c r="AKI4" s="75"/>
      <c r="AKJ4" s="75"/>
      <c r="AKK4" s="75"/>
      <c r="AKL4" s="75"/>
      <c r="AKM4" s="75"/>
      <c r="AKN4" s="75"/>
      <c r="AKO4" s="75"/>
      <c r="AKP4" s="75"/>
      <c r="AKQ4" s="75"/>
      <c r="AKR4" s="75"/>
      <c r="AKS4" s="75"/>
      <c r="AKT4" s="75"/>
      <c r="AKU4" s="75"/>
      <c r="AKV4" s="75"/>
      <c r="AKW4" s="75"/>
      <c r="AKX4" s="75"/>
      <c r="AKY4" s="75"/>
      <c r="AKZ4" s="75"/>
      <c r="ALA4" s="75"/>
      <c r="ALB4" s="75"/>
      <c r="ALC4" s="75"/>
      <c r="ALD4" s="75"/>
      <c r="ALE4" s="75"/>
      <c r="ALF4" s="75"/>
      <c r="ALG4" s="75"/>
      <c r="ALH4" s="75"/>
      <c r="ALI4" s="75"/>
      <c r="ALJ4" s="75"/>
      <c r="ALK4" s="75"/>
      <c r="ALL4" s="75"/>
      <c r="ALM4" s="75"/>
      <c r="ALN4" s="75"/>
      <c r="ALO4" s="75"/>
      <c r="ALP4" s="75"/>
      <c r="ALQ4" s="75"/>
      <c r="ALR4" s="75"/>
      <c r="ALS4" s="75"/>
      <c r="ALT4" s="75"/>
      <c r="ALU4" s="75"/>
      <c r="ALV4" s="75"/>
      <c r="ALW4" s="75"/>
      <c r="ALX4" s="75"/>
      <c r="ALY4" s="75"/>
      <c r="ALZ4" s="75"/>
      <c r="AMA4" s="75"/>
      <c r="AMB4" s="75"/>
      <c r="AMC4" s="75"/>
      <c r="AMD4" s="75"/>
      <c r="AME4" s="75"/>
      <c r="AMF4" s="75"/>
      <c r="AMG4" s="75"/>
    </row>
    <row r="5" spans="1:1021" s="82" customFormat="1" ht="12">
      <c r="A5" s="59" t="s">
        <v>323</v>
      </c>
      <c r="B5" s="60" t="s">
        <v>61</v>
      </c>
      <c r="C5" s="59" t="s">
        <v>322</v>
      </c>
      <c r="D5" s="87"/>
      <c r="E5" s="87"/>
      <c r="F5" s="88"/>
      <c r="G5" s="88"/>
      <c r="H5" s="88">
        <v>3</v>
      </c>
      <c r="I5" s="89"/>
      <c r="J5" s="88"/>
      <c r="K5" s="88">
        <v>3</v>
      </c>
      <c r="L5" s="88"/>
      <c r="M5" s="88"/>
      <c r="N5" s="90">
        <f>SUM(D5:M5)</f>
        <v>6</v>
      </c>
      <c r="O5" s="81" t="s">
        <v>16</v>
      </c>
      <c r="P5" s="81">
        <f>COUNT(D5:M5)</f>
        <v>2</v>
      </c>
    </row>
    <row r="6" spans="1:1021" s="82" customFormat="1" ht="12">
      <c r="A6" s="79" t="s">
        <v>11</v>
      </c>
      <c r="B6" s="57" t="s">
        <v>12</v>
      </c>
      <c r="C6" s="80" t="s">
        <v>13</v>
      </c>
      <c r="D6" s="58"/>
      <c r="E6" s="58"/>
      <c r="F6" s="58"/>
      <c r="G6" s="58">
        <v>1</v>
      </c>
      <c r="H6" s="58"/>
      <c r="I6" s="71"/>
      <c r="J6" s="58"/>
      <c r="K6" s="58"/>
      <c r="L6" s="58">
        <v>1</v>
      </c>
      <c r="M6" s="58"/>
      <c r="N6" s="81">
        <f>SUM(D6:M6)</f>
        <v>2</v>
      </c>
      <c r="O6" s="81" t="s">
        <v>16</v>
      </c>
      <c r="P6" s="81">
        <f>COUNT(D6:M6)</f>
        <v>2</v>
      </c>
    </row>
    <row r="7" spans="1:1021" s="82" customFormat="1" ht="12">
      <c r="A7" s="172" t="s">
        <v>14</v>
      </c>
      <c r="B7" s="57" t="s">
        <v>12</v>
      </c>
      <c r="C7" s="80" t="s">
        <v>15</v>
      </c>
      <c r="D7" s="58" t="s">
        <v>254</v>
      </c>
      <c r="E7" s="58"/>
      <c r="F7" s="58"/>
      <c r="G7" s="58"/>
      <c r="H7" s="58"/>
      <c r="I7" s="71"/>
      <c r="J7" s="58"/>
      <c r="K7" s="58"/>
      <c r="L7" s="58"/>
      <c r="M7" s="58"/>
      <c r="N7" s="81">
        <f>SUM(D7:M7)</f>
        <v>0</v>
      </c>
      <c r="O7" s="81" t="s">
        <v>16</v>
      </c>
      <c r="P7" s="81">
        <f>COUNT(D7:M7)</f>
        <v>0</v>
      </c>
    </row>
    <row r="8" spans="1:1021" s="78" customFormat="1" ht="12">
      <c r="A8" s="84" t="s">
        <v>305</v>
      </c>
      <c r="B8" s="83" t="s">
        <v>12</v>
      </c>
      <c r="C8" s="84" t="s">
        <v>151</v>
      </c>
      <c r="D8" s="85"/>
      <c r="E8" s="85"/>
      <c r="F8" s="85" t="s">
        <v>254</v>
      </c>
      <c r="G8" s="85"/>
      <c r="H8" s="58"/>
      <c r="I8" s="86"/>
      <c r="J8" s="85"/>
      <c r="K8" s="85"/>
      <c r="L8" s="85"/>
      <c r="M8" s="85"/>
      <c r="N8" s="81">
        <f>SUM(D8:M8)</f>
        <v>0</v>
      </c>
      <c r="O8" s="90" t="s">
        <v>16</v>
      </c>
      <c r="P8" s="90">
        <f>COUNT(D8:M8)</f>
        <v>0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  <c r="NQ8" s="75"/>
      <c r="NR8" s="75"/>
      <c r="NS8" s="75"/>
      <c r="NT8" s="75"/>
      <c r="NU8" s="75"/>
      <c r="NV8" s="75"/>
      <c r="NW8" s="75"/>
      <c r="NX8" s="75"/>
      <c r="NY8" s="75"/>
      <c r="NZ8" s="75"/>
      <c r="OA8" s="75"/>
      <c r="OB8" s="75"/>
      <c r="OC8" s="75"/>
      <c r="OD8" s="75"/>
      <c r="OE8" s="75"/>
      <c r="OF8" s="75"/>
      <c r="OG8" s="75"/>
      <c r="OH8" s="75"/>
      <c r="OI8" s="75"/>
      <c r="OJ8" s="75"/>
      <c r="OK8" s="75"/>
      <c r="OL8" s="75"/>
      <c r="OM8" s="75"/>
      <c r="ON8" s="75"/>
      <c r="OO8" s="75"/>
      <c r="OP8" s="75"/>
      <c r="OQ8" s="75"/>
      <c r="OR8" s="75"/>
      <c r="OS8" s="75"/>
      <c r="OT8" s="75"/>
      <c r="OU8" s="75"/>
      <c r="OV8" s="75"/>
      <c r="OW8" s="75"/>
      <c r="OX8" s="75"/>
      <c r="OY8" s="75"/>
      <c r="OZ8" s="75"/>
      <c r="PA8" s="75"/>
      <c r="PB8" s="75"/>
      <c r="PC8" s="75"/>
      <c r="PD8" s="75"/>
      <c r="PE8" s="75"/>
      <c r="PF8" s="75"/>
      <c r="PG8" s="75"/>
      <c r="PH8" s="75"/>
      <c r="PI8" s="75"/>
      <c r="PJ8" s="75"/>
      <c r="PK8" s="75"/>
      <c r="PL8" s="75"/>
      <c r="PM8" s="75"/>
      <c r="PN8" s="75"/>
      <c r="PO8" s="75"/>
      <c r="PP8" s="75"/>
      <c r="PQ8" s="75"/>
      <c r="PR8" s="75"/>
      <c r="PS8" s="75"/>
      <c r="PT8" s="75"/>
      <c r="PU8" s="75"/>
      <c r="PV8" s="75"/>
      <c r="PW8" s="75"/>
      <c r="PX8" s="75"/>
      <c r="PY8" s="75"/>
      <c r="PZ8" s="75"/>
      <c r="QA8" s="75"/>
      <c r="QB8" s="75"/>
      <c r="QC8" s="75"/>
      <c r="QD8" s="75"/>
      <c r="QE8" s="75"/>
      <c r="QF8" s="75"/>
      <c r="QG8" s="75"/>
      <c r="QH8" s="75"/>
      <c r="QI8" s="75"/>
      <c r="QJ8" s="75"/>
      <c r="QK8" s="75"/>
      <c r="QL8" s="75"/>
      <c r="QM8" s="75"/>
      <c r="QN8" s="75"/>
      <c r="QO8" s="75"/>
      <c r="QP8" s="75"/>
      <c r="QQ8" s="75"/>
      <c r="QR8" s="75"/>
      <c r="QS8" s="75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  <c r="WW8" s="75"/>
      <c r="WX8" s="75"/>
      <c r="WY8" s="75"/>
      <c r="WZ8" s="75"/>
      <c r="XA8" s="75"/>
      <c r="XB8" s="75"/>
      <c r="XC8" s="75"/>
      <c r="XD8" s="75"/>
      <c r="XE8" s="75"/>
      <c r="XF8" s="75"/>
      <c r="XG8" s="75"/>
      <c r="XH8" s="75"/>
      <c r="XI8" s="75"/>
      <c r="XJ8" s="75"/>
      <c r="XK8" s="75"/>
      <c r="XL8" s="75"/>
      <c r="XM8" s="75"/>
      <c r="XN8" s="75"/>
      <c r="XO8" s="75"/>
      <c r="XP8" s="75"/>
      <c r="XQ8" s="75"/>
      <c r="XR8" s="75"/>
      <c r="XS8" s="75"/>
      <c r="XT8" s="75"/>
      <c r="XU8" s="75"/>
      <c r="XV8" s="75"/>
      <c r="XW8" s="75"/>
      <c r="XX8" s="75"/>
      <c r="XY8" s="75"/>
      <c r="XZ8" s="75"/>
      <c r="YA8" s="75"/>
      <c r="YB8" s="75"/>
      <c r="YC8" s="75"/>
      <c r="YD8" s="75"/>
      <c r="YE8" s="75"/>
      <c r="YF8" s="75"/>
      <c r="YG8" s="75"/>
      <c r="YH8" s="75"/>
      <c r="YI8" s="75"/>
      <c r="YJ8" s="75"/>
      <c r="YK8" s="75"/>
      <c r="YL8" s="75"/>
      <c r="YM8" s="75"/>
      <c r="YN8" s="75"/>
      <c r="YO8" s="75"/>
      <c r="YP8" s="75"/>
      <c r="YQ8" s="75"/>
      <c r="YR8" s="75"/>
      <c r="YS8" s="75"/>
      <c r="YT8" s="75"/>
      <c r="YU8" s="75"/>
      <c r="YV8" s="75"/>
      <c r="YW8" s="75"/>
      <c r="YX8" s="75"/>
      <c r="YY8" s="75"/>
      <c r="YZ8" s="75"/>
      <c r="ZA8" s="75"/>
      <c r="ZB8" s="75"/>
      <c r="ZC8" s="75"/>
      <c r="ZD8" s="75"/>
      <c r="ZE8" s="75"/>
      <c r="ZF8" s="75"/>
      <c r="ZG8" s="75"/>
      <c r="ZH8" s="75"/>
      <c r="ZI8" s="75"/>
      <c r="ZJ8" s="75"/>
      <c r="ZK8" s="75"/>
      <c r="ZL8" s="75"/>
      <c r="ZM8" s="75"/>
      <c r="ZN8" s="75"/>
      <c r="ZO8" s="75"/>
      <c r="ZP8" s="75"/>
      <c r="ZQ8" s="75"/>
      <c r="ZR8" s="75"/>
      <c r="ZS8" s="75"/>
      <c r="ZT8" s="75"/>
      <c r="ZU8" s="75"/>
      <c r="ZV8" s="75"/>
      <c r="ZW8" s="75"/>
      <c r="ZX8" s="75"/>
      <c r="ZY8" s="75"/>
      <c r="ZZ8" s="75"/>
      <c r="AAA8" s="75"/>
      <c r="AAB8" s="75"/>
      <c r="AAC8" s="75"/>
      <c r="AAD8" s="75"/>
      <c r="AAE8" s="75"/>
      <c r="AAF8" s="75"/>
      <c r="AAG8" s="75"/>
      <c r="AAH8" s="75"/>
      <c r="AAI8" s="75"/>
      <c r="AAJ8" s="75"/>
      <c r="AAK8" s="75"/>
      <c r="AAL8" s="75"/>
      <c r="AAM8" s="75"/>
      <c r="AAN8" s="75"/>
      <c r="AAO8" s="75"/>
      <c r="AAP8" s="75"/>
      <c r="AAQ8" s="75"/>
      <c r="AAR8" s="75"/>
      <c r="AAS8" s="75"/>
      <c r="AAT8" s="75"/>
      <c r="AAU8" s="75"/>
      <c r="AAV8" s="75"/>
      <c r="AAW8" s="75"/>
      <c r="AAX8" s="75"/>
      <c r="AAY8" s="75"/>
      <c r="AAZ8" s="75"/>
      <c r="ABA8" s="75"/>
      <c r="ABB8" s="75"/>
      <c r="ABC8" s="75"/>
      <c r="ABD8" s="75"/>
      <c r="ABE8" s="75"/>
      <c r="ABF8" s="75"/>
      <c r="ABG8" s="75"/>
      <c r="ABH8" s="75"/>
      <c r="ABI8" s="75"/>
      <c r="ABJ8" s="75"/>
      <c r="ABK8" s="75"/>
      <c r="ABL8" s="75"/>
      <c r="ABM8" s="75"/>
      <c r="ABN8" s="75"/>
      <c r="ABO8" s="75"/>
      <c r="ABP8" s="75"/>
      <c r="ABQ8" s="75"/>
      <c r="ABR8" s="75"/>
      <c r="ABS8" s="75"/>
      <c r="ABT8" s="75"/>
      <c r="ABU8" s="75"/>
      <c r="ABV8" s="75"/>
      <c r="ABW8" s="75"/>
      <c r="ABX8" s="75"/>
      <c r="ABY8" s="75"/>
      <c r="ABZ8" s="75"/>
      <c r="ACA8" s="75"/>
      <c r="ACB8" s="75"/>
      <c r="ACC8" s="75"/>
      <c r="ACD8" s="75"/>
      <c r="ACE8" s="75"/>
      <c r="ACF8" s="75"/>
      <c r="ACG8" s="75"/>
      <c r="ACH8" s="75"/>
      <c r="ACI8" s="75"/>
      <c r="ACJ8" s="75"/>
      <c r="ACK8" s="75"/>
      <c r="ACL8" s="75"/>
      <c r="ACM8" s="75"/>
      <c r="ACN8" s="75"/>
      <c r="ACO8" s="75"/>
      <c r="ACP8" s="75"/>
      <c r="ACQ8" s="75"/>
      <c r="ACR8" s="75"/>
      <c r="ACS8" s="75"/>
      <c r="ACT8" s="75"/>
      <c r="ACU8" s="75"/>
      <c r="ACV8" s="75"/>
      <c r="ACW8" s="75"/>
      <c r="ACX8" s="75"/>
      <c r="ACY8" s="75"/>
      <c r="ACZ8" s="75"/>
      <c r="ADA8" s="75"/>
      <c r="ADB8" s="75"/>
      <c r="ADC8" s="75"/>
      <c r="ADD8" s="75"/>
      <c r="ADE8" s="75"/>
      <c r="ADF8" s="75"/>
      <c r="ADG8" s="75"/>
      <c r="ADH8" s="75"/>
      <c r="ADI8" s="75"/>
      <c r="ADJ8" s="75"/>
      <c r="ADK8" s="75"/>
      <c r="ADL8" s="75"/>
      <c r="ADM8" s="75"/>
      <c r="ADN8" s="75"/>
      <c r="ADO8" s="75"/>
      <c r="ADP8" s="75"/>
      <c r="ADQ8" s="75"/>
      <c r="ADR8" s="75"/>
      <c r="ADS8" s="75"/>
      <c r="ADT8" s="75"/>
      <c r="ADU8" s="75"/>
      <c r="ADV8" s="75"/>
      <c r="ADW8" s="75"/>
      <c r="ADX8" s="75"/>
      <c r="ADY8" s="75"/>
      <c r="ADZ8" s="75"/>
      <c r="AEA8" s="75"/>
      <c r="AEB8" s="75"/>
      <c r="AEC8" s="75"/>
      <c r="AED8" s="75"/>
      <c r="AEE8" s="75"/>
      <c r="AEF8" s="75"/>
      <c r="AEG8" s="75"/>
      <c r="AEH8" s="75"/>
      <c r="AEI8" s="75"/>
      <c r="AEJ8" s="75"/>
      <c r="AEK8" s="75"/>
      <c r="AEL8" s="75"/>
      <c r="AEM8" s="75"/>
      <c r="AEN8" s="75"/>
      <c r="AEO8" s="75"/>
      <c r="AEP8" s="75"/>
      <c r="AEQ8" s="75"/>
      <c r="AER8" s="75"/>
      <c r="AES8" s="75"/>
      <c r="AET8" s="75"/>
      <c r="AEU8" s="75"/>
      <c r="AEV8" s="75"/>
      <c r="AEW8" s="75"/>
      <c r="AEX8" s="75"/>
      <c r="AEY8" s="75"/>
      <c r="AEZ8" s="75"/>
      <c r="AFA8" s="75"/>
      <c r="AFB8" s="75"/>
      <c r="AFC8" s="75"/>
      <c r="AFD8" s="75"/>
      <c r="AFE8" s="75"/>
      <c r="AFF8" s="75"/>
      <c r="AFG8" s="75"/>
      <c r="AFH8" s="75"/>
      <c r="AFI8" s="75"/>
      <c r="AFJ8" s="75"/>
      <c r="AFK8" s="75"/>
      <c r="AFL8" s="75"/>
      <c r="AFM8" s="75"/>
      <c r="AFN8" s="75"/>
      <c r="AFO8" s="75"/>
      <c r="AFP8" s="75"/>
      <c r="AFQ8" s="75"/>
      <c r="AFR8" s="75"/>
      <c r="AFS8" s="75"/>
      <c r="AFT8" s="75"/>
      <c r="AFU8" s="75"/>
      <c r="AFV8" s="75"/>
      <c r="AFW8" s="75"/>
      <c r="AFX8" s="75"/>
      <c r="AFY8" s="75"/>
      <c r="AFZ8" s="75"/>
      <c r="AGA8" s="75"/>
      <c r="AGB8" s="75"/>
      <c r="AGC8" s="75"/>
      <c r="AGD8" s="75"/>
      <c r="AGE8" s="75"/>
      <c r="AGF8" s="75"/>
      <c r="AGG8" s="75"/>
      <c r="AGH8" s="75"/>
      <c r="AGI8" s="75"/>
      <c r="AGJ8" s="75"/>
      <c r="AGK8" s="75"/>
      <c r="AGL8" s="75"/>
      <c r="AGM8" s="75"/>
      <c r="AGN8" s="75"/>
      <c r="AGO8" s="75"/>
      <c r="AGP8" s="75"/>
      <c r="AGQ8" s="75"/>
      <c r="AGR8" s="75"/>
      <c r="AGS8" s="75"/>
      <c r="AGT8" s="75"/>
      <c r="AGU8" s="75"/>
      <c r="AGV8" s="75"/>
      <c r="AGW8" s="75"/>
      <c r="AGX8" s="75"/>
      <c r="AGY8" s="75"/>
      <c r="AGZ8" s="75"/>
      <c r="AHA8" s="75"/>
      <c r="AHB8" s="75"/>
      <c r="AHC8" s="75"/>
      <c r="AHD8" s="75"/>
      <c r="AHE8" s="75"/>
      <c r="AHF8" s="75"/>
      <c r="AHG8" s="75"/>
      <c r="AHH8" s="75"/>
      <c r="AHI8" s="75"/>
      <c r="AHJ8" s="75"/>
      <c r="AHK8" s="75"/>
      <c r="AHL8" s="75"/>
      <c r="AHM8" s="75"/>
      <c r="AHN8" s="75"/>
      <c r="AHO8" s="75"/>
      <c r="AHP8" s="75"/>
      <c r="AHQ8" s="75"/>
      <c r="AHR8" s="75"/>
      <c r="AHS8" s="75"/>
      <c r="AHT8" s="75"/>
      <c r="AHU8" s="75"/>
      <c r="AHV8" s="75"/>
      <c r="AHW8" s="75"/>
      <c r="AHX8" s="75"/>
      <c r="AHY8" s="75"/>
      <c r="AHZ8" s="75"/>
      <c r="AIA8" s="75"/>
      <c r="AIB8" s="75"/>
      <c r="AIC8" s="75"/>
      <c r="AID8" s="75"/>
      <c r="AIE8" s="75"/>
      <c r="AIF8" s="75"/>
      <c r="AIG8" s="75"/>
      <c r="AIH8" s="75"/>
      <c r="AII8" s="75"/>
      <c r="AIJ8" s="75"/>
      <c r="AIK8" s="75"/>
      <c r="AIL8" s="75"/>
      <c r="AIM8" s="75"/>
      <c r="AIN8" s="75"/>
      <c r="AIO8" s="75"/>
      <c r="AIP8" s="75"/>
      <c r="AIQ8" s="75"/>
      <c r="AIR8" s="75"/>
      <c r="AIS8" s="75"/>
      <c r="AIT8" s="75"/>
      <c r="AIU8" s="75"/>
      <c r="AIV8" s="75"/>
      <c r="AIW8" s="75"/>
      <c r="AIX8" s="75"/>
      <c r="AIY8" s="75"/>
      <c r="AIZ8" s="75"/>
      <c r="AJA8" s="75"/>
      <c r="AJB8" s="75"/>
      <c r="AJC8" s="75"/>
      <c r="AJD8" s="75"/>
      <c r="AJE8" s="75"/>
      <c r="AJF8" s="75"/>
      <c r="AJG8" s="75"/>
      <c r="AJH8" s="75"/>
      <c r="AJI8" s="75"/>
      <c r="AJJ8" s="75"/>
      <c r="AJK8" s="75"/>
      <c r="AJL8" s="75"/>
      <c r="AJM8" s="75"/>
      <c r="AJN8" s="75"/>
      <c r="AJO8" s="75"/>
      <c r="AJP8" s="75"/>
      <c r="AJQ8" s="75"/>
      <c r="AJR8" s="75"/>
      <c r="AJS8" s="75"/>
      <c r="AJT8" s="75"/>
      <c r="AJU8" s="75"/>
      <c r="AJV8" s="75"/>
      <c r="AJW8" s="75"/>
      <c r="AJX8" s="75"/>
      <c r="AJY8" s="75"/>
      <c r="AJZ8" s="75"/>
      <c r="AKA8" s="75"/>
      <c r="AKB8" s="75"/>
      <c r="AKC8" s="75"/>
      <c r="AKD8" s="75"/>
      <c r="AKE8" s="75"/>
      <c r="AKF8" s="75"/>
      <c r="AKG8" s="75"/>
      <c r="AKH8" s="75"/>
      <c r="AKI8" s="75"/>
      <c r="AKJ8" s="75"/>
      <c r="AKK8" s="75"/>
      <c r="AKL8" s="75"/>
      <c r="AKM8" s="75"/>
      <c r="AKN8" s="75"/>
      <c r="AKO8" s="75"/>
      <c r="AKP8" s="75"/>
      <c r="AKQ8" s="75"/>
      <c r="AKR8" s="75"/>
      <c r="AKS8" s="75"/>
      <c r="AKT8" s="75"/>
      <c r="AKU8" s="75"/>
      <c r="AKV8" s="75"/>
      <c r="AKW8" s="75"/>
      <c r="AKX8" s="75"/>
      <c r="AKY8" s="75"/>
      <c r="AKZ8" s="75"/>
      <c r="ALA8" s="75"/>
      <c r="ALB8" s="75"/>
      <c r="ALC8" s="75"/>
      <c r="ALD8" s="75"/>
      <c r="ALE8" s="75"/>
      <c r="ALF8" s="75"/>
      <c r="ALG8" s="75"/>
      <c r="ALH8" s="75"/>
      <c r="ALI8" s="75"/>
      <c r="ALJ8" s="75"/>
      <c r="ALK8" s="75"/>
      <c r="ALL8" s="75"/>
      <c r="ALM8" s="75"/>
      <c r="ALN8" s="75"/>
      <c r="ALO8" s="75"/>
      <c r="ALP8" s="75"/>
      <c r="ALQ8" s="75"/>
      <c r="ALR8" s="75"/>
      <c r="ALS8" s="75"/>
      <c r="ALT8" s="75"/>
      <c r="ALU8" s="75"/>
      <c r="ALV8" s="75"/>
      <c r="ALW8" s="75"/>
      <c r="ALX8" s="75"/>
      <c r="ALY8" s="75"/>
      <c r="ALZ8" s="75"/>
      <c r="AMA8" s="75"/>
      <c r="AMB8" s="75"/>
      <c r="AMC8" s="75"/>
      <c r="AMD8" s="75"/>
      <c r="AME8" s="75"/>
      <c r="AMF8" s="75"/>
      <c r="AMG8" s="75"/>
    </row>
    <row r="9" spans="1:1021" s="78" customFormat="1" ht="12">
      <c r="A9" s="82"/>
      <c r="B9" s="91"/>
      <c r="C9" s="82"/>
      <c r="D9" s="92"/>
      <c r="E9" s="92"/>
      <c r="F9" s="92"/>
      <c r="G9" s="92"/>
      <c r="H9" s="92"/>
      <c r="I9" s="93"/>
      <c r="J9" s="92"/>
      <c r="K9" s="92"/>
      <c r="L9" s="74"/>
      <c r="M9" s="74"/>
      <c r="N9" s="74"/>
      <c r="O9" s="94"/>
      <c r="P9" s="9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75"/>
      <c r="JT9" s="75"/>
      <c r="JU9" s="75"/>
      <c r="JV9" s="75"/>
      <c r="JW9" s="75"/>
      <c r="JX9" s="75"/>
      <c r="JY9" s="75"/>
      <c r="JZ9" s="75"/>
      <c r="KA9" s="75"/>
      <c r="KB9" s="75"/>
      <c r="KC9" s="75"/>
      <c r="KD9" s="75"/>
      <c r="KE9" s="75"/>
      <c r="KF9" s="75"/>
      <c r="KG9" s="75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/>
      <c r="NO9" s="75"/>
      <c r="NP9" s="75"/>
      <c r="NQ9" s="75"/>
      <c r="NR9" s="75"/>
      <c r="NS9" s="75"/>
      <c r="NT9" s="75"/>
      <c r="NU9" s="75"/>
      <c r="NV9" s="75"/>
      <c r="NW9" s="75"/>
      <c r="NX9" s="75"/>
      <c r="NY9" s="75"/>
      <c r="NZ9" s="75"/>
      <c r="OA9" s="75"/>
      <c r="OB9" s="75"/>
      <c r="OC9" s="75"/>
      <c r="OD9" s="75"/>
      <c r="OE9" s="75"/>
      <c r="OF9" s="75"/>
      <c r="OG9" s="75"/>
      <c r="OH9" s="75"/>
      <c r="OI9" s="75"/>
      <c r="OJ9" s="75"/>
      <c r="OK9" s="75"/>
      <c r="OL9" s="75"/>
      <c r="OM9" s="75"/>
      <c r="ON9" s="75"/>
      <c r="OO9" s="75"/>
      <c r="OP9" s="75"/>
      <c r="OQ9" s="75"/>
      <c r="OR9" s="75"/>
      <c r="OS9" s="75"/>
      <c r="OT9" s="75"/>
      <c r="OU9" s="75"/>
      <c r="OV9" s="75"/>
      <c r="OW9" s="75"/>
      <c r="OX9" s="75"/>
      <c r="OY9" s="75"/>
      <c r="OZ9" s="75"/>
      <c r="PA9" s="75"/>
      <c r="PB9" s="75"/>
      <c r="PC9" s="75"/>
      <c r="PD9" s="75"/>
      <c r="PE9" s="75"/>
      <c r="PF9" s="75"/>
      <c r="PG9" s="75"/>
      <c r="PH9" s="75"/>
      <c r="PI9" s="75"/>
      <c r="PJ9" s="75"/>
      <c r="PK9" s="75"/>
      <c r="PL9" s="75"/>
      <c r="PM9" s="75"/>
      <c r="PN9" s="75"/>
      <c r="PO9" s="75"/>
      <c r="PP9" s="75"/>
      <c r="PQ9" s="75"/>
      <c r="PR9" s="75"/>
      <c r="PS9" s="75"/>
      <c r="PT9" s="75"/>
      <c r="PU9" s="75"/>
      <c r="PV9" s="75"/>
      <c r="PW9" s="75"/>
      <c r="PX9" s="75"/>
      <c r="PY9" s="75"/>
      <c r="PZ9" s="75"/>
      <c r="QA9" s="75"/>
      <c r="QB9" s="75"/>
      <c r="QC9" s="75"/>
      <c r="QD9" s="75"/>
      <c r="QE9" s="75"/>
      <c r="QF9" s="75"/>
      <c r="QG9" s="75"/>
      <c r="QH9" s="75"/>
      <c r="QI9" s="75"/>
      <c r="QJ9" s="75"/>
      <c r="QK9" s="75"/>
      <c r="QL9" s="75"/>
      <c r="QM9" s="75"/>
      <c r="QN9" s="75"/>
      <c r="QO9" s="75"/>
      <c r="QP9" s="75"/>
      <c r="QQ9" s="75"/>
      <c r="QR9" s="75"/>
      <c r="QS9" s="75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  <c r="WW9" s="75"/>
      <c r="WX9" s="75"/>
      <c r="WY9" s="75"/>
      <c r="WZ9" s="75"/>
      <c r="XA9" s="75"/>
      <c r="XB9" s="75"/>
      <c r="XC9" s="75"/>
      <c r="XD9" s="75"/>
      <c r="XE9" s="75"/>
      <c r="XF9" s="75"/>
      <c r="XG9" s="75"/>
      <c r="XH9" s="75"/>
      <c r="XI9" s="75"/>
      <c r="XJ9" s="75"/>
      <c r="XK9" s="75"/>
      <c r="XL9" s="75"/>
      <c r="XM9" s="75"/>
      <c r="XN9" s="75"/>
      <c r="XO9" s="75"/>
      <c r="XP9" s="75"/>
      <c r="XQ9" s="75"/>
      <c r="XR9" s="75"/>
      <c r="XS9" s="75"/>
      <c r="XT9" s="75"/>
      <c r="XU9" s="75"/>
      <c r="XV9" s="75"/>
      <c r="XW9" s="75"/>
      <c r="XX9" s="75"/>
      <c r="XY9" s="75"/>
      <c r="XZ9" s="75"/>
      <c r="YA9" s="75"/>
      <c r="YB9" s="75"/>
      <c r="YC9" s="75"/>
      <c r="YD9" s="75"/>
      <c r="YE9" s="75"/>
      <c r="YF9" s="75"/>
      <c r="YG9" s="75"/>
      <c r="YH9" s="75"/>
      <c r="YI9" s="75"/>
      <c r="YJ9" s="75"/>
      <c r="YK9" s="75"/>
      <c r="YL9" s="75"/>
      <c r="YM9" s="75"/>
      <c r="YN9" s="75"/>
      <c r="YO9" s="75"/>
      <c r="YP9" s="75"/>
      <c r="YQ9" s="75"/>
      <c r="YR9" s="75"/>
      <c r="YS9" s="75"/>
      <c r="YT9" s="75"/>
      <c r="YU9" s="75"/>
      <c r="YV9" s="75"/>
      <c r="YW9" s="75"/>
      <c r="YX9" s="75"/>
      <c r="YY9" s="75"/>
      <c r="YZ9" s="75"/>
      <c r="ZA9" s="75"/>
      <c r="ZB9" s="75"/>
      <c r="ZC9" s="75"/>
      <c r="ZD9" s="75"/>
      <c r="ZE9" s="75"/>
      <c r="ZF9" s="75"/>
      <c r="ZG9" s="75"/>
      <c r="ZH9" s="75"/>
      <c r="ZI9" s="75"/>
      <c r="ZJ9" s="75"/>
      <c r="ZK9" s="75"/>
      <c r="ZL9" s="75"/>
      <c r="ZM9" s="75"/>
      <c r="ZN9" s="75"/>
      <c r="ZO9" s="75"/>
      <c r="ZP9" s="75"/>
      <c r="ZQ9" s="75"/>
      <c r="ZR9" s="75"/>
      <c r="ZS9" s="75"/>
      <c r="ZT9" s="75"/>
      <c r="ZU9" s="75"/>
      <c r="ZV9" s="75"/>
      <c r="ZW9" s="75"/>
      <c r="ZX9" s="75"/>
      <c r="ZY9" s="75"/>
      <c r="ZZ9" s="75"/>
      <c r="AAA9" s="75"/>
      <c r="AAB9" s="75"/>
      <c r="AAC9" s="75"/>
      <c r="AAD9" s="75"/>
      <c r="AAE9" s="75"/>
      <c r="AAF9" s="75"/>
      <c r="AAG9" s="75"/>
      <c r="AAH9" s="75"/>
      <c r="AAI9" s="75"/>
      <c r="AAJ9" s="75"/>
      <c r="AAK9" s="75"/>
      <c r="AAL9" s="75"/>
      <c r="AAM9" s="75"/>
      <c r="AAN9" s="75"/>
      <c r="AAO9" s="75"/>
      <c r="AAP9" s="75"/>
      <c r="AAQ9" s="75"/>
      <c r="AAR9" s="75"/>
      <c r="AAS9" s="75"/>
      <c r="AAT9" s="75"/>
      <c r="AAU9" s="75"/>
      <c r="AAV9" s="75"/>
      <c r="AAW9" s="75"/>
      <c r="AAX9" s="75"/>
      <c r="AAY9" s="75"/>
      <c r="AAZ9" s="75"/>
      <c r="ABA9" s="75"/>
      <c r="ABB9" s="75"/>
      <c r="ABC9" s="75"/>
      <c r="ABD9" s="75"/>
      <c r="ABE9" s="75"/>
      <c r="ABF9" s="75"/>
      <c r="ABG9" s="75"/>
      <c r="ABH9" s="75"/>
      <c r="ABI9" s="75"/>
      <c r="ABJ9" s="75"/>
      <c r="ABK9" s="75"/>
      <c r="ABL9" s="75"/>
      <c r="ABM9" s="75"/>
      <c r="ABN9" s="75"/>
      <c r="ABO9" s="75"/>
      <c r="ABP9" s="75"/>
      <c r="ABQ9" s="75"/>
      <c r="ABR9" s="75"/>
      <c r="ABS9" s="75"/>
      <c r="ABT9" s="75"/>
      <c r="ABU9" s="75"/>
      <c r="ABV9" s="75"/>
      <c r="ABW9" s="75"/>
      <c r="ABX9" s="75"/>
      <c r="ABY9" s="75"/>
      <c r="ABZ9" s="75"/>
      <c r="ACA9" s="75"/>
      <c r="ACB9" s="75"/>
      <c r="ACC9" s="75"/>
      <c r="ACD9" s="75"/>
      <c r="ACE9" s="75"/>
      <c r="ACF9" s="75"/>
      <c r="ACG9" s="75"/>
      <c r="ACH9" s="75"/>
      <c r="ACI9" s="75"/>
      <c r="ACJ9" s="75"/>
      <c r="ACK9" s="75"/>
      <c r="ACL9" s="75"/>
      <c r="ACM9" s="75"/>
      <c r="ACN9" s="75"/>
      <c r="ACO9" s="75"/>
      <c r="ACP9" s="75"/>
      <c r="ACQ9" s="75"/>
      <c r="ACR9" s="75"/>
      <c r="ACS9" s="75"/>
      <c r="ACT9" s="75"/>
      <c r="ACU9" s="75"/>
      <c r="ACV9" s="75"/>
      <c r="ACW9" s="75"/>
      <c r="ACX9" s="75"/>
      <c r="ACY9" s="75"/>
      <c r="ACZ9" s="75"/>
      <c r="ADA9" s="75"/>
      <c r="ADB9" s="75"/>
      <c r="ADC9" s="75"/>
      <c r="ADD9" s="75"/>
      <c r="ADE9" s="75"/>
      <c r="ADF9" s="75"/>
      <c r="ADG9" s="75"/>
      <c r="ADH9" s="75"/>
      <c r="ADI9" s="75"/>
      <c r="ADJ9" s="75"/>
      <c r="ADK9" s="75"/>
      <c r="ADL9" s="75"/>
      <c r="ADM9" s="75"/>
      <c r="ADN9" s="75"/>
      <c r="ADO9" s="75"/>
      <c r="ADP9" s="75"/>
      <c r="ADQ9" s="75"/>
      <c r="ADR9" s="75"/>
      <c r="ADS9" s="75"/>
      <c r="ADT9" s="75"/>
      <c r="ADU9" s="75"/>
      <c r="ADV9" s="75"/>
      <c r="ADW9" s="75"/>
      <c r="ADX9" s="75"/>
      <c r="ADY9" s="75"/>
      <c r="ADZ9" s="75"/>
      <c r="AEA9" s="75"/>
      <c r="AEB9" s="75"/>
      <c r="AEC9" s="75"/>
      <c r="AED9" s="75"/>
      <c r="AEE9" s="75"/>
      <c r="AEF9" s="75"/>
      <c r="AEG9" s="75"/>
      <c r="AEH9" s="75"/>
      <c r="AEI9" s="75"/>
      <c r="AEJ9" s="75"/>
      <c r="AEK9" s="75"/>
      <c r="AEL9" s="75"/>
      <c r="AEM9" s="75"/>
      <c r="AEN9" s="75"/>
      <c r="AEO9" s="75"/>
      <c r="AEP9" s="75"/>
      <c r="AEQ9" s="75"/>
      <c r="AER9" s="75"/>
      <c r="AES9" s="75"/>
      <c r="AET9" s="75"/>
      <c r="AEU9" s="75"/>
      <c r="AEV9" s="75"/>
      <c r="AEW9" s="75"/>
      <c r="AEX9" s="75"/>
      <c r="AEY9" s="75"/>
      <c r="AEZ9" s="75"/>
      <c r="AFA9" s="75"/>
      <c r="AFB9" s="75"/>
      <c r="AFC9" s="75"/>
      <c r="AFD9" s="75"/>
      <c r="AFE9" s="75"/>
      <c r="AFF9" s="75"/>
      <c r="AFG9" s="75"/>
      <c r="AFH9" s="75"/>
      <c r="AFI9" s="75"/>
      <c r="AFJ9" s="75"/>
      <c r="AFK9" s="75"/>
      <c r="AFL9" s="75"/>
      <c r="AFM9" s="75"/>
      <c r="AFN9" s="75"/>
      <c r="AFO9" s="75"/>
      <c r="AFP9" s="75"/>
      <c r="AFQ9" s="75"/>
      <c r="AFR9" s="75"/>
      <c r="AFS9" s="75"/>
      <c r="AFT9" s="75"/>
      <c r="AFU9" s="75"/>
      <c r="AFV9" s="75"/>
      <c r="AFW9" s="75"/>
      <c r="AFX9" s="75"/>
      <c r="AFY9" s="75"/>
      <c r="AFZ9" s="75"/>
      <c r="AGA9" s="75"/>
      <c r="AGB9" s="75"/>
      <c r="AGC9" s="75"/>
      <c r="AGD9" s="75"/>
      <c r="AGE9" s="75"/>
      <c r="AGF9" s="75"/>
      <c r="AGG9" s="75"/>
      <c r="AGH9" s="75"/>
      <c r="AGI9" s="75"/>
      <c r="AGJ9" s="75"/>
      <c r="AGK9" s="75"/>
      <c r="AGL9" s="75"/>
      <c r="AGM9" s="75"/>
      <c r="AGN9" s="75"/>
      <c r="AGO9" s="75"/>
      <c r="AGP9" s="75"/>
      <c r="AGQ9" s="75"/>
      <c r="AGR9" s="75"/>
      <c r="AGS9" s="75"/>
      <c r="AGT9" s="75"/>
      <c r="AGU9" s="75"/>
      <c r="AGV9" s="75"/>
      <c r="AGW9" s="75"/>
      <c r="AGX9" s="75"/>
      <c r="AGY9" s="75"/>
      <c r="AGZ9" s="75"/>
      <c r="AHA9" s="75"/>
      <c r="AHB9" s="75"/>
      <c r="AHC9" s="75"/>
      <c r="AHD9" s="75"/>
      <c r="AHE9" s="75"/>
      <c r="AHF9" s="75"/>
      <c r="AHG9" s="75"/>
      <c r="AHH9" s="75"/>
      <c r="AHI9" s="75"/>
      <c r="AHJ9" s="75"/>
      <c r="AHK9" s="75"/>
      <c r="AHL9" s="75"/>
      <c r="AHM9" s="75"/>
      <c r="AHN9" s="75"/>
      <c r="AHO9" s="75"/>
      <c r="AHP9" s="75"/>
      <c r="AHQ9" s="75"/>
      <c r="AHR9" s="75"/>
      <c r="AHS9" s="75"/>
      <c r="AHT9" s="75"/>
      <c r="AHU9" s="75"/>
      <c r="AHV9" s="75"/>
      <c r="AHW9" s="75"/>
      <c r="AHX9" s="75"/>
      <c r="AHY9" s="75"/>
      <c r="AHZ9" s="75"/>
      <c r="AIA9" s="75"/>
      <c r="AIB9" s="75"/>
      <c r="AIC9" s="75"/>
      <c r="AID9" s="75"/>
      <c r="AIE9" s="75"/>
      <c r="AIF9" s="75"/>
      <c r="AIG9" s="75"/>
      <c r="AIH9" s="75"/>
      <c r="AII9" s="75"/>
      <c r="AIJ9" s="75"/>
      <c r="AIK9" s="75"/>
      <c r="AIL9" s="75"/>
      <c r="AIM9" s="75"/>
      <c r="AIN9" s="75"/>
      <c r="AIO9" s="75"/>
      <c r="AIP9" s="75"/>
      <c r="AIQ9" s="75"/>
      <c r="AIR9" s="75"/>
      <c r="AIS9" s="75"/>
      <c r="AIT9" s="75"/>
      <c r="AIU9" s="75"/>
      <c r="AIV9" s="75"/>
      <c r="AIW9" s="75"/>
      <c r="AIX9" s="75"/>
      <c r="AIY9" s="75"/>
      <c r="AIZ9" s="75"/>
      <c r="AJA9" s="75"/>
      <c r="AJB9" s="75"/>
      <c r="AJC9" s="75"/>
      <c r="AJD9" s="75"/>
      <c r="AJE9" s="75"/>
      <c r="AJF9" s="75"/>
      <c r="AJG9" s="75"/>
      <c r="AJH9" s="75"/>
      <c r="AJI9" s="75"/>
      <c r="AJJ9" s="75"/>
      <c r="AJK9" s="75"/>
      <c r="AJL9" s="75"/>
      <c r="AJM9" s="75"/>
      <c r="AJN9" s="75"/>
      <c r="AJO9" s="75"/>
      <c r="AJP9" s="75"/>
      <c r="AJQ9" s="75"/>
      <c r="AJR9" s="75"/>
      <c r="AJS9" s="75"/>
      <c r="AJT9" s="75"/>
      <c r="AJU9" s="75"/>
      <c r="AJV9" s="75"/>
      <c r="AJW9" s="75"/>
      <c r="AJX9" s="75"/>
      <c r="AJY9" s="75"/>
      <c r="AJZ9" s="75"/>
      <c r="AKA9" s="75"/>
      <c r="AKB9" s="75"/>
      <c r="AKC9" s="75"/>
      <c r="AKD9" s="75"/>
      <c r="AKE9" s="75"/>
      <c r="AKF9" s="75"/>
      <c r="AKG9" s="75"/>
      <c r="AKH9" s="75"/>
      <c r="AKI9" s="75"/>
      <c r="AKJ9" s="75"/>
      <c r="AKK9" s="75"/>
      <c r="AKL9" s="75"/>
      <c r="AKM9" s="75"/>
      <c r="AKN9" s="75"/>
      <c r="AKO9" s="75"/>
      <c r="AKP9" s="75"/>
      <c r="AKQ9" s="75"/>
      <c r="AKR9" s="75"/>
      <c r="AKS9" s="75"/>
      <c r="AKT9" s="75"/>
      <c r="AKU9" s="75"/>
      <c r="AKV9" s="75"/>
      <c r="AKW9" s="75"/>
      <c r="AKX9" s="75"/>
      <c r="AKY9" s="75"/>
      <c r="AKZ9" s="75"/>
      <c r="ALA9" s="75"/>
      <c r="ALB9" s="75"/>
      <c r="ALC9" s="75"/>
      <c r="ALD9" s="75"/>
      <c r="ALE9" s="75"/>
      <c r="ALF9" s="75"/>
      <c r="ALG9" s="75"/>
      <c r="ALH9" s="75"/>
      <c r="ALI9" s="75"/>
      <c r="ALJ9" s="75"/>
      <c r="ALK9" s="75"/>
      <c r="ALL9" s="75"/>
      <c r="ALM9" s="75"/>
      <c r="ALN9" s="75"/>
      <c r="ALO9" s="75"/>
      <c r="ALP9" s="75"/>
      <c r="ALQ9" s="75"/>
      <c r="ALR9" s="75"/>
      <c r="ALS9" s="75"/>
      <c r="ALT9" s="75"/>
      <c r="ALU9" s="75"/>
      <c r="ALV9" s="75"/>
      <c r="ALW9" s="75"/>
      <c r="ALX9" s="75"/>
      <c r="ALY9" s="75"/>
      <c r="ALZ9" s="75"/>
      <c r="AMA9" s="75"/>
      <c r="AMB9" s="75"/>
      <c r="AMC9" s="75"/>
      <c r="AMD9" s="75"/>
      <c r="AME9" s="75"/>
      <c r="AMF9" s="75"/>
      <c r="AMG9" s="75"/>
    </row>
    <row r="10" spans="1:1021" s="78" customFormat="1" ht="12">
      <c r="A10" s="73" t="s">
        <v>17</v>
      </c>
      <c r="B10" s="74"/>
      <c r="C10" s="75"/>
      <c r="D10" s="92"/>
      <c r="E10" s="92"/>
      <c r="F10" s="92"/>
      <c r="G10" s="92"/>
      <c r="H10" s="92"/>
      <c r="I10" s="93"/>
      <c r="J10" s="92"/>
      <c r="K10" s="92"/>
      <c r="L10" s="74"/>
      <c r="M10" s="74"/>
      <c r="N10" s="74"/>
      <c r="O10" s="74"/>
      <c r="P10" s="7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75"/>
      <c r="JT10" s="75"/>
      <c r="JU10" s="75"/>
      <c r="JV10" s="75"/>
      <c r="JW10" s="75"/>
      <c r="JX10" s="75"/>
      <c r="JY10" s="75"/>
      <c r="JZ10" s="75"/>
      <c r="KA10" s="75"/>
      <c r="KB10" s="75"/>
      <c r="KC10" s="75"/>
      <c r="KD10" s="75"/>
      <c r="KE10" s="75"/>
      <c r="KF10" s="75"/>
      <c r="KG10" s="75"/>
      <c r="KH10" s="75"/>
      <c r="KI10" s="75"/>
      <c r="KJ10" s="75"/>
      <c r="KK10" s="75"/>
      <c r="KL10" s="75"/>
      <c r="KM10" s="75"/>
      <c r="KN10" s="75"/>
      <c r="KO10" s="75"/>
      <c r="KP10" s="75"/>
      <c r="KQ10" s="75"/>
      <c r="KR10" s="75"/>
      <c r="KS10" s="75"/>
      <c r="KT10" s="75"/>
      <c r="KU10" s="75"/>
      <c r="KV10" s="75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75"/>
      <c r="OD10" s="75"/>
      <c r="OE10" s="75"/>
      <c r="OF10" s="75"/>
      <c r="OG10" s="75"/>
      <c r="OH10" s="75"/>
      <c r="OI10" s="75"/>
      <c r="OJ10" s="75"/>
      <c r="OK10" s="75"/>
      <c r="OL10" s="75"/>
      <c r="OM10" s="75"/>
      <c r="ON10" s="75"/>
      <c r="OO10" s="75"/>
      <c r="OP10" s="75"/>
      <c r="OQ10" s="75"/>
      <c r="OR10" s="75"/>
      <c r="OS10" s="75"/>
      <c r="OT10" s="75"/>
      <c r="OU10" s="75"/>
      <c r="OV10" s="75"/>
      <c r="OW10" s="75"/>
      <c r="OX10" s="75"/>
      <c r="OY10" s="75"/>
      <c r="OZ10" s="75"/>
      <c r="PA10" s="75"/>
      <c r="PB10" s="75"/>
      <c r="PC10" s="75"/>
      <c r="PD10" s="75"/>
      <c r="PE10" s="75"/>
      <c r="PF10" s="75"/>
      <c r="PG10" s="75"/>
      <c r="PH10" s="75"/>
      <c r="PI10" s="75"/>
      <c r="PJ10" s="75"/>
      <c r="PK10" s="75"/>
      <c r="PL10" s="75"/>
      <c r="PM10" s="75"/>
      <c r="PN10" s="75"/>
      <c r="PO10" s="75"/>
      <c r="PP10" s="75"/>
      <c r="PQ10" s="75"/>
      <c r="PR10" s="75"/>
      <c r="PS10" s="75"/>
      <c r="PT10" s="75"/>
      <c r="PU10" s="75"/>
      <c r="PV10" s="75"/>
      <c r="PW10" s="75"/>
      <c r="PX10" s="75"/>
      <c r="PY10" s="75"/>
      <c r="PZ10" s="75"/>
      <c r="QA10" s="75"/>
      <c r="QB10" s="75"/>
      <c r="QC10" s="75"/>
      <c r="QD10" s="75"/>
      <c r="QE10" s="75"/>
      <c r="QF10" s="75"/>
      <c r="QG10" s="75"/>
      <c r="QH10" s="75"/>
      <c r="QI10" s="75"/>
      <c r="QJ10" s="75"/>
      <c r="QK10" s="75"/>
      <c r="QL10" s="75"/>
      <c r="QM10" s="75"/>
      <c r="QN10" s="75"/>
      <c r="QO10" s="75"/>
      <c r="QP10" s="75"/>
      <c r="QQ10" s="75"/>
      <c r="QR10" s="75"/>
      <c r="QS10" s="75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  <c r="WW10" s="75"/>
      <c r="WX10" s="75"/>
      <c r="WY10" s="75"/>
      <c r="WZ10" s="75"/>
      <c r="XA10" s="75"/>
      <c r="XB10" s="75"/>
      <c r="XC10" s="75"/>
      <c r="XD10" s="75"/>
      <c r="XE10" s="75"/>
      <c r="XF10" s="75"/>
      <c r="XG10" s="75"/>
      <c r="XH10" s="75"/>
      <c r="XI10" s="75"/>
      <c r="XJ10" s="75"/>
      <c r="XK10" s="75"/>
      <c r="XL10" s="75"/>
      <c r="XM10" s="75"/>
      <c r="XN10" s="75"/>
      <c r="XO10" s="75"/>
      <c r="XP10" s="75"/>
      <c r="XQ10" s="75"/>
      <c r="XR10" s="75"/>
      <c r="XS10" s="75"/>
      <c r="XT10" s="75"/>
      <c r="XU10" s="75"/>
      <c r="XV10" s="75"/>
      <c r="XW10" s="75"/>
      <c r="XX10" s="75"/>
      <c r="XY10" s="75"/>
      <c r="XZ10" s="75"/>
      <c r="YA10" s="75"/>
      <c r="YB10" s="75"/>
      <c r="YC10" s="75"/>
      <c r="YD10" s="75"/>
      <c r="YE10" s="75"/>
      <c r="YF10" s="75"/>
      <c r="YG10" s="75"/>
      <c r="YH10" s="75"/>
      <c r="YI10" s="75"/>
      <c r="YJ10" s="75"/>
      <c r="YK10" s="75"/>
      <c r="YL10" s="75"/>
      <c r="YM10" s="75"/>
      <c r="YN10" s="75"/>
      <c r="YO10" s="75"/>
      <c r="YP10" s="75"/>
      <c r="YQ10" s="75"/>
      <c r="YR10" s="75"/>
      <c r="YS10" s="75"/>
      <c r="YT10" s="75"/>
      <c r="YU10" s="75"/>
      <c r="YV10" s="75"/>
      <c r="YW10" s="75"/>
      <c r="YX10" s="75"/>
      <c r="YY10" s="75"/>
      <c r="YZ10" s="75"/>
      <c r="ZA10" s="75"/>
      <c r="ZB10" s="75"/>
      <c r="ZC10" s="75"/>
      <c r="ZD10" s="75"/>
      <c r="ZE10" s="75"/>
      <c r="ZF10" s="75"/>
      <c r="ZG10" s="75"/>
      <c r="ZH10" s="75"/>
      <c r="ZI10" s="75"/>
      <c r="ZJ10" s="75"/>
      <c r="ZK10" s="75"/>
      <c r="ZL10" s="75"/>
      <c r="ZM10" s="75"/>
      <c r="ZN10" s="75"/>
      <c r="ZO10" s="75"/>
      <c r="ZP10" s="75"/>
      <c r="ZQ10" s="75"/>
      <c r="ZR10" s="75"/>
      <c r="ZS10" s="75"/>
      <c r="ZT10" s="75"/>
      <c r="ZU10" s="75"/>
      <c r="ZV10" s="75"/>
      <c r="ZW10" s="75"/>
      <c r="ZX10" s="75"/>
      <c r="ZY10" s="75"/>
      <c r="ZZ10" s="75"/>
      <c r="AAA10" s="75"/>
      <c r="AAB10" s="75"/>
      <c r="AAC10" s="75"/>
      <c r="AAD10" s="75"/>
      <c r="AAE10" s="75"/>
      <c r="AAF10" s="75"/>
      <c r="AAG10" s="75"/>
      <c r="AAH10" s="75"/>
      <c r="AAI10" s="75"/>
      <c r="AAJ10" s="75"/>
      <c r="AAK10" s="75"/>
      <c r="AAL10" s="75"/>
      <c r="AAM10" s="75"/>
      <c r="AAN10" s="75"/>
      <c r="AAO10" s="75"/>
      <c r="AAP10" s="75"/>
      <c r="AAQ10" s="75"/>
      <c r="AAR10" s="75"/>
      <c r="AAS10" s="75"/>
      <c r="AAT10" s="75"/>
      <c r="AAU10" s="75"/>
      <c r="AAV10" s="75"/>
      <c r="AAW10" s="75"/>
      <c r="AAX10" s="75"/>
      <c r="AAY10" s="75"/>
      <c r="AAZ10" s="75"/>
      <c r="ABA10" s="75"/>
      <c r="ABB10" s="75"/>
      <c r="ABC10" s="75"/>
      <c r="ABD10" s="75"/>
      <c r="ABE10" s="75"/>
      <c r="ABF10" s="75"/>
      <c r="ABG10" s="75"/>
      <c r="ABH10" s="75"/>
      <c r="ABI10" s="75"/>
      <c r="ABJ10" s="75"/>
      <c r="ABK10" s="75"/>
      <c r="ABL10" s="75"/>
      <c r="ABM10" s="75"/>
      <c r="ABN10" s="75"/>
      <c r="ABO10" s="75"/>
      <c r="ABP10" s="75"/>
      <c r="ABQ10" s="75"/>
      <c r="ABR10" s="75"/>
      <c r="ABS10" s="75"/>
      <c r="ABT10" s="75"/>
      <c r="ABU10" s="75"/>
      <c r="ABV10" s="75"/>
      <c r="ABW10" s="75"/>
      <c r="ABX10" s="75"/>
      <c r="ABY10" s="75"/>
      <c r="ABZ10" s="75"/>
      <c r="ACA10" s="75"/>
      <c r="ACB10" s="75"/>
      <c r="ACC10" s="75"/>
      <c r="ACD10" s="75"/>
      <c r="ACE10" s="75"/>
      <c r="ACF10" s="75"/>
      <c r="ACG10" s="75"/>
      <c r="ACH10" s="75"/>
      <c r="ACI10" s="75"/>
      <c r="ACJ10" s="75"/>
      <c r="ACK10" s="75"/>
      <c r="ACL10" s="75"/>
      <c r="ACM10" s="75"/>
      <c r="ACN10" s="75"/>
      <c r="ACO10" s="75"/>
      <c r="ACP10" s="75"/>
      <c r="ACQ10" s="75"/>
      <c r="ACR10" s="75"/>
      <c r="ACS10" s="75"/>
      <c r="ACT10" s="75"/>
      <c r="ACU10" s="75"/>
      <c r="ACV10" s="75"/>
      <c r="ACW10" s="75"/>
      <c r="ACX10" s="75"/>
      <c r="ACY10" s="75"/>
      <c r="ACZ10" s="75"/>
      <c r="ADA10" s="75"/>
      <c r="ADB10" s="75"/>
      <c r="ADC10" s="75"/>
      <c r="ADD10" s="75"/>
      <c r="ADE10" s="75"/>
      <c r="ADF10" s="75"/>
      <c r="ADG10" s="75"/>
      <c r="ADH10" s="75"/>
      <c r="ADI10" s="75"/>
      <c r="ADJ10" s="75"/>
      <c r="ADK10" s="75"/>
      <c r="ADL10" s="75"/>
      <c r="ADM10" s="75"/>
      <c r="ADN10" s="75"/>
      <c r="ADO10" s="75"/>
      <c r="ADP10" s="75"/>
      <c r="ADQ10" s="75"/>
      <c r="ADR10" s="75"/>
      <c r="ADS10" s="75"/>
      <c r="ADT10" s="75"/>
      <c r="ADU10" s="75"/>
      <c r="ADV10" s="75"/>
      <c r="ADW10" s="75"/>
      <c r="ADX10" s="75"/>
      <c r="ADY10" s="75"/>
      <c r="ADZ10" s="75"/>
      <c r="AEA10" s="75"/>
      <c r="AEB10" s="75"/>
      <c r="AEC10" s="75"/>
      <c r="AED10" s="75"/>
      <c r="AEE10" s="75"/>
      <c r="AEF10" s="75"/>
      <c r="AEG10" s="75"/>
      <c r="AEH10" s="75"/>
      <c r="AEI10" s="75"/>
      <c r="AEJ10" s="75"/>
      <c r="AEK10" s="75"/>
      <c r="AEL10" s="75"/>
      <c r="AEM10" s="75"/>
      <c r="AEN10" s="75"/>
      <c r="AEO10" s="75"/>
      <c r="AEP10" s="75"/>
      <c r="AEQ10" s="75"/>
      <c r="AER10" s="75"/>
      <c r="AES10" s="75"/>
      <c r="AET10" s="75"/>
      <c r="AEU10" s="75"/>
      <c r="AEV10" s="75"/>
      <c r="AEW10" s="75"/>
      <c r="AEX10" s="75"/>
      <c r="AEY10" s="75"/>
      <c r="AEZ10" s="75"/>
      <c r="AFA10" s="75"/>
      <c r="AFB10" s="75"/>
      <c r="AFC10" s="75"/>
      <c r="AFD10" s="75"/>
      <c r="AFE10" s="75"/>
      <c r="AFF10" s="75"/>
      <c r="AFG10" s="75"/>
      <c r="AFH10" s="75"/>
      <c r="AFI10" s="75"/>
      <c r="AFJ10" s="75"/>
      <c r="AFK10" s="75"/>
      <c r="AFL10" s="75"/>
      <c r="AFM10" s="75"/>
      <c r="AFN10" s="75"/>
      <c r="AFO10" s="75"/>
      <c r="AFP10" s="75"/>
      <c r="AFQ10" s="75"/>
      <c r="AFR10" s="75"/>
      <c r="AFS10" s="75"/>
      <c r="AFT10" s="75"/>
      <c r="AFU10" s="75"/>
      <c r="AFV10" s="75"/>
      <c r="AFW10" s="75"/>
      <c r="AFX10" s="75"/>
      <c r="AFY10" s="75"/>
      <c r="AFZ10" s="75"/>
      <c r="AGA10" s="75"/>
      <c r="AGB10" s="75"/>
      <c r="AGC10" s="75"/>
      <c r="AGD10" s="75"/>
      <c r="AGE10" s="75"/>
      <c r="AGF10" s="75"/>
      <c r="AGG10" s="75"/>
      <c r="AGH10" s="75"/>
      <c r="AGI10" s="75"/>
      <c r="AGJ10" s="75"/>
      <c r="AGK10" s="75"/>
      <c r="AGL10" s="75"/>
      <c r="AGM10" s="75"/>
      <c r="AGN10" s="75"/>
      <c r="AGO10" s="75"/>
      <c r="AGP10" s="75"/>
      <c r="AGQ10" s="75"/>
      <c r="AGR10" s="75"/>
      <c r="AGS10" s="75"/>
      <c r="AGT10" s="75"/>
      <c r="AGU10" s="75"/>
      <c r="AGV10" s="75"/>
      <c r="AGW10" s="75"/>
      <c r="AGX10" s="75"/>
      <c r="AGY10" s="75"/>
      <c r="AGZ10" s="75"/>
      <c r="AHA10" s="75"/>
      <c r="AHB10" s="75"/>
      <c r="AHC10" s="75"/>
      <c r="AHD10" s="75"/>
      <c r="AHE10" s="75"/>
      <c r="AHF10" s="75"/>
      <c r="AHG10" s="75"/>
      <c r="AHH10" s="75"/>
      <c r="AHI10" s="75"/>
      <c r="AHJ10" s="75"/>
      <c r="AHK10" s="75"/>
      <c r="AHL10" s="75"/>
      <c r="AHM10" s="75"/>
      <c r="AHN10" s="75"/>
      <c r="AHO10" s="75"/>
      <c r="AHP10" s="75"/>
      <c r="AHQ10" s="75"/>
      <c r="AHR10" s="75"/>
      <c r="AHS10" s="75"/>
      <c r="AHT10" s="75"/>
      <c r="AHU10" s="75"/>
      <c r="AHV10" s="75"/>
      <c r="AHW10" s="75"/>
      <c r="AHX10" s="75"/>
      <c r="AHY10" s="75"/>
      <c r="AHZ10" s="75"/>
      <c r="AIA10" s="75"/>
      <c r="AIB10" s="75"/>
      <c r="AIC10" s="75"/>
      <c r="AID10" s="75"/>
      <c r="AIE10" s="75"/>
      <c r="AIF10" s="75"/>
      <c r="AIG10" s="75"/>
      <c r="AIH10" s="75"/>
      <c r="AII10" s="75"/>
      <c r="AIJ10" s="75"/>
      <c r="AIK10" s="75"/>
      <c r="AIL10" s="75"/>
      <c r="AIM10" s="75"/>
      <c r="AIN10" s="75"/>
      <c r="AIO10" s="75"/>
      <c r="AIP10" s="75"/>
      <c r="AIQ10" s="75"/>
      <c r="AIR10" s="75"/>
      <c r="AIS10" s="75"/>
      <c r="AIT10" s="75"/>
      <c r="AIU10" s="75"/>
      <c r="AIV10" s="75"/>
      <c r="AIW10" s="75"/>
      <c r="AIX10" s="75"/>
      <c r="AIY10" s="75"/>
      <c r="AIZ10" s="75"/>
      <c r="AJA10" s="75"/>
      <c r="AJB10" s="75"/>
      <c r="AJC10" s="75"/>
      <c r="AJD10" s="75"/>
      <c r="AJE10" s="75"/>
      <c r="AJF10" s="75"/>
      <c r="AJG10" s="75"/>
      <c r="AJH10" s="75"/>
      <c r="AJI10" s="75"/>
      <c r="AJJ10" s="75"/>
      <c r="AJK10" s="75"/>
      <c r="AJL10" s="75"/>
      <c r="AJM10" s="75"/>
      <c r="AJN10" s="75"/>
      <c r="AJO10" s="75"/>
      <c r="AJP10" s="75"/>
      <c r="AJQ10" s="75"/>
      <c r="AJR10" s="75"/>
      <c r="AJS10" s="75"/>
      <c r="AJT10" s="75"/>
      <c r="AJU10" s="75"/>
      <c r="AJV10" s="75"/>
      <c r="AJW10" s="75"/>
      <c r="AJX10" s="75"/>
      <c r="AJY10" s="75"/>
      <c r="AJZ10" s="75"/>
      <c r="AKA10" s="75"/>
      <c r="AKB10" s="75"/>
      <c r="AKC10" s="75"/>
      <c r="AKD10" s="75"/>
      <c r="AKE10" s="75"/>
      <c r="AKF10" s="75"/>
      <c r="AKG10" s="75"/>
      <c r="AKH10" s="75"/>
      <c r="AKI10" s="75"/>
      <c r="AKJ10" s="75"/>
      <c r="AKK10" s="75"/>
      <c r="AKL10" s="75"/>
      <c r="AKM10" s="75"/>
      <c r="AKN10" s="75"/>
      <c r="AKO10" s="75"/>
      <c r="AKP10" s="75"/>
      <c r="AKQ10" s="75"/>
      <c r="AKR10" s="75"/>
      <c r="AKS10" s="75"/>
      <c r="AKT10" s="75"/>
      <c r="AKU10" s="75"/>
      <c r="AKV10" s="75"/>
      <c r="AKW10" s="75"/>
      <c r="AKX10" s="75"/>
      <c r="AKY10" s="75"/>
      <c r="AKZ10" s="75"/>
      <c r="ALA10" s="75"/>
      <c r="ALB10" s="75"/>
      <c r="ALC10" s="75"/>
      <c r="ALD10" s="75"/>
      <c r="ALE10" s="75"/>
      <c r="ALF10" s="75"/>
      <c r="ALG10" s="75"/>
      <c r="ALH10" s="75"/>
      <c r="ALI10" s="75"/>
      <c r="ALJ10" s="75"/>
      <c r="ALK10" s="75"/>
      <c r="ALL10" s="75"/>
      <c r="ALM10" s="75"/>
      <c r="ALN10" s="75"/>
      <c r="ALO10" s="75"/>
      <c r="ALP10" s="75"/>
      <c r="ALQ10" s="75"/>
      <c r="ALR10" s="75"/>
      <c r="ALS10" s="75"/>
      <c r="ALT10" s="75"/>
      <c r="ALU10" s="75"/>
      <c r="ALV10" s="75"/>
      <c r="ALW10" s="75"/>
      <c r="ALX10" s="75"/>
      <c r="ALY10" s="75"/>
      <c r="ALZ10" s="75"/>
      <c r="AMA10" s="75"/>
      <c r="AMB10" s="75"/>
      <c r="AMC10" s="75"/>
      <c r="AMD10" s="75"/>
      <c r="AME10" s="75"/>
      <c r="AMF10" s="75"/>
      <c r="AMG10" s="75"/>
    </row>
    <row r="11" spans="1:1021" s="78" customFormat="1" ht="12">
      <c r="A11" s="80" t="s">
        <v>18</v>
      </c>
      <c r="B11" s="57" t="s">
        <v>12</v>
      </c>
      <c r="C11" s="80" t="s">
        <v>13</v>
      </c>
      <c r="D11" s="58">
        <v>2</v>
      </c>
      <c r="E11" s="58">
        <v>1</v>
      </c>
      <c r="F11" s="58">
        <v>2</v>
      </c>
      <c r="G11" s="58">
        <v>2</v>
      </c>
      <c r="H11" s="58">
        <v>2</v>
      </c>
      <c r="I11" s="71"/>
      <c r="J11" s="58"/>
      <c r="K11" s="58">
        <v>2</v>
      </c>
      <c r="L11" s="58">
        <v>2</v>
      </c>
      <c r="M11" s="85"/>
      <c r="N11" s="81">
        <f>SUM(D11:M11)</f>
        <v>13</v>
      </c>
      <c r="O11" s="81" t="s">
        <v>16</v>
      </c>
      <c r="P11" s="81">
        <f>COUNT(D11:M11)</f>
        <v>7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  <c r="IR11" s="75"/>
      <c r="IS11" s="75"/>
      <c r="IT11" s="75"/>
      <c r="IU11" s="75"/>
      <c r="IV11" s="75"/>
      <c r="IW11" s="75"/>
      <c r="IX11" s="75"/>
      <c r="IY11" s="75"/>
      <c r="IZ11" s="75"/>
      <c r="JA11" s="75"/>
      <c r="JB11" s="75"/>
      <c r="JC11" s="75"/>
      <c r="JD11" s="75"/>
      <c r="JE11" s="75"/>
      <c r="JF11" s="75"/>
      <c r="JG11" s="75"/>
      <c r="JH11" s="75"/>
      <c r="JI11" s="75"/>
      <c r="JJ11" s="75"/>
      <c r="JK11" s="75"/>
      <c r="JL11" s="75"/>
      <c r="JM11" s="75"/>
      <c r="JN11" s="75"/>
      <c r="JO11" s="75"/>
      <c r="JP11" s="75"/>
      <c r="JQ11" s="75"/>
      <c r="JR11" s="75"/>
      <c r="JS11" s="75"/>
      <c r="JT11" s="75"/>
      <c r="JU11" s="75"/>
      <c r="JV11" s="75"/>
      <c r="JW11" s="75"/>
      <c r="JX11" s="75"/>
      <c r="JY11" s="75"/>
      <c r="JZ11" s="75"/>
      <c r="KA11" s="75"/>
      <c r="KB11" s="75"/>
      <c r="KC11" s="75"/>
      <c r="KD11" s="75"/>
      <c r="KE11" s="75"/>
      <c r="KF11" s="75"/>
      <c r="KG11" s="75"/>
      <c r="KH11" s="75"/>
      <c r="KI11" s="75"/>
      <c r="KJ11" s="75"/>
      <c r="KK11" s="75"/>
      <c r="KL11" s="75"/>
      <c r="KM11" s="75"/>
      <c r="KN11" s="75"/>
      <c r="KO11" s="75"/>
      <c r="KP11" s="75"/>
      <c r="KQ11" s="75"/>
      <c r="KR11" s="75"/>
      <c r="KS11" s="75"/>
      <c r="KT11" s="75"/>
      <c r="KU11" s="75"/>
      <c r="KV11" s="75"/>
      <c r="KW11" s="75"/>
      <c r="KX11" s="75"/>
      <c r="KY11" s="75"/>
      <c r="KZ11" s="75"/>
      <c r="LA11" s="75"/>
      <c r="LB11" s="75"/>
      <c r="LC11" s="75"/>
      <c r="LD11" s="75"/>
      <c r="LE11" s="75"/>
      <c r="LF11" s="75"/>
      <c r="LG11" s="75"/>
      <c r="LH11" s="75"/>
      <c r="LI11" s="75"/>
      <c r="LJ11" s="75"/>
      <c r="LK11" s="75"/>
      <c r="LL11" s="75"/>
      <c r="LM11" s="75"/>
      <c r="LN11" s="75"/>
      <c r="LO11" s="75"/>
      <c r="LP11" s="75"/>
      <c r="LQ11" s="75"/>
      <c r="LR11" s="75"/>
      <c r="LS11" s="75"/>
      <c r="LT11" s="75"/>
      <c r="LU11" s="75"/>
      <c r="LV11" s="75"/>
      <c r="LW11" s="75"/>
      <c r="LX11" s="75"/>
      <c r="LY11" s="75"/>
      <c r="LZ11" s="75"/>
      <c r="MA11" s="75"/>
      <c r="MB11" s="75"/>
      <c r="MC11" s="75"/>
      <c r="MD11" s="75"/>
      <c r="ME11" s="75"/>
      <c r="MF11" s="75"/>
      <c r="MG11" s="75"/>
      <c r="MH11" s="75"/>
      <c r="MI11" s="75"/>
      <c r="MJ11" s="75"/>
      <c r="MK11" s="75"/>
      <c r="ML11" s="75"/>
      <c r="MM11" s="75"/>
      <c r="MN11" s="75"/>
      <c r="MO11" s="75"/>
      <c r="MP11" s="75"/>
      <c r="MQ11" s="75"/>
      <c r="MR11" s="75"/>
      <c r="MS11" s="75"/>
      <c r="MT11" s="75"/>
      <c r="MU11" s="75"/>
      <c r="MV11" s="75"/>
      <c r="MW11" s="75"/>
      <c r="MX11" s="75"/>
      <c r="MY11" s="75"/>
      <c r="MZ11" s="75"/>
      <c r="NA11" s="75"/>
      <c r="NB11" s="75"/>
      <c r="NC11" s="75"/>
      <c r="ND11" s="75"/>
      <c r="NE11" s="75"/>
      <c r="NF11" s="75"/>
      <c r="NG11" s="75"/>
      <c r="NH11" s="75"/>
      <c r="NI11" s="75"/>
      <c r="NJ11" s="75"/>
      <c r="NK11" s="75"/>
      <c r="NL11" s="75"/>
      <c r="NM11" s="75"/>
      <c r="NN11" s="75"/>
      <c r="NO11" s="75"/>
      <c r="NP11" s="75"/>
      <c r="NQ11" s="75"/>
      <c r="NR11" s="75"/>
      <c r="NS11" s="75"/>
      <c r="NT11" s="75"/>
      <c r="NU11" s="75"/>
      <c r="NV11" s="75"/>
      <c r="NW11" s="75"/>
      <c r="NX11" s="75"/>
      <c r="NY11" s="75"/>
      <c r="NZ11" s="75"/>
      <c r="OA11" s="75"/>
      <c r="OB11" s="75"/>
      <c r="OC11" s="75"/>
      <c r="OD11" s="75"/>
      <c r="OE11" s="75"/>
      <c r="OF11" s="75"/>
      <c r="OG11" s="75"/>
      <c r="OH11" s="75"/>
      <c r="OI11" s="75"/>
      <c r="OJ11" s="75"/>
      <c r="OK11" s="75"/>
      <c r="OL11" s="75"/>
      <c r="OM11" s="75"/>
      <c r="ON11" s="75"/>
      <c r="OO11" s="75"/>
      <c r="OP11" s="75"/>
      <c r="OQ11" s="75"/>
      <c r="OR11" s="75"/>
      <c r="OS11" s="75"/>
      <c r="OT11" s="75"/>
      <c r="OU11" s="75"/>
      <c r="OV11" s="75"/>
      <c r="OW11" s="75"/>
      <c r="OX11" s="75"/>
      <c r="OY11" s="75"/>
      <c r="OZ11" s="75"/>
      <c r="PA11" s="75"/>
      <c r="PB11" s="75"/>
      <c r="PC11" s="75"/>
      <c r="PD11" s="75"/>
      <c r="PE11" s="75"/>
      <c r="PF11" s="75"/>
      <c r="PG11" s="75"/>
      <c r="PH11" s="75"/>
      <c r="PI11" s="75"/>
      <c r="PJ11" s="75"/>
      <c r="PK11" s="75"/>
      <c r="PL11" s="75"/>
      <c r="PM11" s="75"/>
      <c r="PN11" s="75"/>
      <c r="PO11" s="75"/>
      <c r="PP11" s="75"/>
      <c r="PQ11" s="75"/>
      <c r="PR11" s="75"/>
      <c r="PS11" s="75"/>
      <c r="PT11" s="75"/>
      <c r="PU11" s="75"/>
      <c r="PV11" s="75"/>
      <c r="PW11" s="75"/>
      <c r="PX11" s="75"/>
      <c r="PY11" s="75"/>
      <c r="PZ11" s="75"/>
      <c r="QA11" s="75"/>
      <c r="QB11" s="75"/>
      <c r="QC11" s="75"/>
      <c r="QD11" s="75"/>
      <c r="QE11" s="75"/>
      <c r="QF11" s="75"/>
      <c r="QG11" s="75"/>
      <c r="QH11" s="75"/>
      <c r="QI11" s="75"/>
      <c r="QJ11" s="75"/>
      <c r="QK11" s="75"/>
      <c r="QL11" s="75"/>
      <c r="QM11" s="75"/>
      <c r="QN11" s="75"/>
      <c r="QO11" s="75"/>
      <c r="QP11" s="75"/>
      <c r="QQ11" s="75"/>
      <c r="QR11" s="75"/>
      <c r="QS11" s="75"/>
      <c r="QT11" s="75"/>
      <c r="QU11" s="75"/>
      <c r="QV11" s="75"/>
      <c r="QW11" s="75"/>
      <c r="QX11" s="75"/>
      <c r="QY11" s="75"/>
      <c r="QZ11" s="75"/>
      <c r="RA11" s="75"/>
      <c r="RB11" s="75"/>
      <c r="RC11" s="75"/>
      <c r="RD11" s="75"/>
      <c r="RE11" s="75"/>
      <c r="RF11" s="75"/>
      <c r="RG11" s="75"/>
      <c r="RH11" s="75"/>
      <c r="RI11" s="75"/>
      <c r="RJ11" s="75"/>
      <c r="RK11" s="75"/>
      <c r="RL11" s="75"/>
      <c r="RM11" s="75"/>
      <c r="RN11" s="75"/>
      <c r="RO11" s="75"/>
      <c r="RP11" s="75"/>
      <c r="RQ11" s="75"/>
      <c r="RR11" s="75"/>
      <c r="RS11" s="75"/>
      <c r="RT11" s="75"/>
      <c r="RU11" s="75"/>
      <c r="RV11" s="75"/>
      <c r="RW11" s="75"/>
      <c r="RX11" s="75"/>
      <c r="RY11" s="75"/>
      <c r="RZ11" s="75"/>
      <c r="SA11" s="75"/>
      <c r="SB11" s="75"/>
      <c r="SC11" s="75"/>
      <c r="SD11" s="75"/>
      <c r="SE11" s="75"/>
      <c r="SF11" s="75"/>
      <c r="SG11" s="75"/>
      <c r="SH11" s="75"/>
      <c r="SI11" s="75"/>
      <c r="SJ11" s="75"/>
      <c r="SK11" s="75"/>
      <c r="SL11" s="75"/>
      <c r="SM11" s="75"/>
      <c r="SN11" s="75"/>
      <c r="SO11" s="75"/>
      <c r="SP11" s="75"/>
      <c r="SQ11" s="75"/>
      <c r="SR11" s="75"/>
      <c r="SS11" s="75"/>
      <c r="ST11" s="75"/>
      <c r="SU11" s="75"/>
      <c r="SV11" s="75"/>
      <c r="SW11" s="75"/>
      <c r="SX11" s="75"/>
      <c r="SY11" s="75"/>
      <c r="SZ11" s="75"/>
      <c r="TA11" s="75"/>
      <c r="TB11" s="75"/>
      <c r="TC11" s="75"/>
      <c r="TD11" s="75"/>
      <c r="TE11" s="75"/>
      <c r="TF11" s="75"/>
      <c r="TG11" s="75"/>
      <c r="TH11" s="75"/>
      <c r="TI11" s="75"/>
      <c r="TJ11" s="75"/>
      <c r="TK11" s="75"/>
      <c r="TL11" s="75"/>
      <c r="TM11" s="75"/>
      <c r="TN11" s="75"/>
      <c r="TO11" s="75"/>
      <c r="TP11" s="75"/>
      <c r="TQ11" s="75"/>
      <c r="TR11" s="75"/>
      <c r="TS11" s="75"/>
      <c r="TT11" s="75"/>
      <c r="TU11" s="75"/>
      <c r="TV11" s="75"/>
      <c r="TW11" s="75"/>
      <c r="TX11" s="75"/>
      <c r="TY11" s="75"/>
      <c r="TZ11" s="75"/>
      <c r="UA11" s="75"/>
      <c r="UB11" s="75"/>
      <c r="UC11" s="75"/>
      <c r="UD11" s="75"/>
      <c r="UE11" s="75"/>
      <c r="UF11" s="75"/>
      <c r="UG11" s="75"/>
      <c r="UH11" s="75"/>
      <c r="UI11" s="75"/>
      <c r="UJ11" s="75"/>
      <c r="UK11" s="75"/>
      <c r="UL11" s="75"/>
      <c r="UM11" s="75"/>
      <c r="UN11" s="75"/>
      <c r="UO11" s="75"/>
      <c r="UP11" s="75"/>
      <c r="UQ11" s="75"/>
      <c r="UR11" s="75"/>
      <c r="US11" s="75"/>
      <c r="UT11" s="75"/>
      <c r="UU11" s="75"/>
      <c r="UV11" s="75"/>
      <c r="UW11" s="75"/>
      <c r="UX11" s="75"/>
      <c r="UY11" s="75"/>
      <c r="UZ11" s="75"/>
      <c r="VA11" s="75"/>
      <c r="VB11" s="75"/>
      <c r="VC11" s="75"/>
      <c r="VD11" s="75"/>
      <c r="VE11" s="75"/>
      <c r="VF11" s="75"/>
      <c r="VG11" s="75"/>
      <c r="VH11" s="75"/>
      <c r="VI11" s="75"/>
      <c r="VJ11" s="75"/>
      <c r="VK11" s="75"/>
      <c r="VL11" s="75"/>
      <c r="VM11" s="75"/>
      <c r="VN11" s="75"/>
      <c r="VO11" s="75"/>
      <c r="VP11" s="75"/>
      <c r="VQ11" s="75"/>
      <c r="VR11" s="75"/>
      <c r="VS11" s="75"/>
      <c r="VT11" s="75"/>
      <c r="VU11" s="75"/>
      <c r="VV11" s="75"/>
      <c r="VW11" s="75"/>
      <c r="VX11" s="75"/>
      <c r="VY11" s="75"/>
      <c r="VZ11" s="75"/>
      <c r="WA11" s="75"/>
      <c r="WB11" s="75"/>
      <c r="WC11" s="75"/>
      <c r="WD11" s="75"/>
      <c r="WE11" s="75"/>
      <c r="WF11" s="75"/>
      <c r="WG11" s="75"/>
      <c r="WH11" s="75"/>
      <c r="WI11" s="75"/>
      <c r="WJ11" s="75"/>
      <c r="WK11" s="75"/>
      <c r="WL11" s="75"/>
      <c r="WM11" s="75"/>
      <c r="WN11" s="75"/>
      <c r="WO11" s="75"/>
      <c r="WP11" s="75"/>
      <c r="WQ11" s="75"/>
      <c r="WR11" s="75"/>
      <c r="WS11" s="75"/>
      <c r="WT11" s="75"/>
      <c r="WU11" s="75"/>
      <c r="WV11" s="75"/>
      <c r="WW11" s="75"/>
      <c r="WX11" s="75"/>
      <c r="WY11" s="75"/>
      <c r="WZ11" s="75"/>
      <c r="XA11" s="75"/>
      <c r="XB11" s="75"/>
      <c r="XC11" s="75"/>
      <c r="XD11" s="75"/>
      <c r="XE11" s="75"/>
      <c r="XF11" s="75"/>
      <c r="XG11" s="75"/>
      <c r="XH11" s="75"/>
      <c r="XI11" s="75"/>
      <c r="XJ11" s="75"/>
      <c r="XK11" s="75"/>
      <c r="XL11" s="75"/>
      <c r="XM11" s="75"/>
      <c r="XN11" s="75"/>
      <c r="XO11" s="75"/>
      <c r="XP11" s="75"/>
      <c r="XQ11" s="75"/>
      <c r="XR11" s="75"/>
      <c r="XS11" s="75"/>
      <c r="XT11" s="75"/>
      <c r="XU11" s="75"/>
      <c r="XV11" s="75"/>
      <c r="XW11" s="75"/>
      <c r="XX11" s="75"/>
      <c r="XY11" s="75"/>
      <c r="XZ11" s="75"/>
      <c r="YA11" s="75"/>
      <c r="YB11" s="75"/>
      <c r="YC11" s="75"/>
      <c r="YD11" s="75"/>
      <c r="YE11" s="75"/>
      <c r="YF11" s="75"/>
      <c r="YG11" s="75"/>
      <c r="YH11" s="75"/>
      <c r="YI11" s="75"/>
      <c r="YJ11" s="75"/>
      <c r="YK11" s="75"/>
      <c r="YL11" s="75"/>
      <c r="YM11" s="75"/>
      <c r="YN11" s="75"/>
      <c r="YO11" s="75"/>
      <c r="YP11" s="75"/>
      <c r="YQ11" s="75"/>
      <c r="YR11" s="75"/>
      <c r="YS11" s="75"/>
      <c r="YT11" s="75"/>
      <c r="YU11" s="75"/>
      <c r="YV11" s="75"/>
      <c r="YW11" s="75"/>
      <c r="YX11" s="75"/>
      <c r="YY11" s="75"/>
      <c r="YZ11" s="75"/>
      <c r="ZA11" s="75"/>
      <c r="ZB11" s="75"/>
      <c r="ZC11" s="75"/>
      <c r="ZD11" s="75"/>
      <c r="ZE11" s="75"/>
      <c r="ZF11" s="75"/>
      <c r="ZG11" s="75"/>
      <c r="ZH11" s="75"/>
      <c r="ZI11" s="75"/>
      <c r="ZJ11" s="75"/>
      <c r="ZK11" s="75"/>
      <c r="ZL11" s="75"/>
      <c r="ZM11" s="75"/>
      <c r="ZN11" s="75"/>
      <c r="ZO11" s="75"/>
      <c r="ZP11" s="75"/>
      <c r="ZQ11" s="75"/>
      <c r="ZR11" s="75"/>
      <c r="ZS11" s="75"/>
      <c r="ZT11" s="75"/>
      <c r="ZU11" s="75"/>
      <c r="ZV11" s="75"/>
      <c r="ZW11" s="75"/>
      <c r="ZX11" s="75"/>
      <c r="ZY11" s="75"/>
      <c r="ZZ11" s="75"/>
      <c r="AAA11" s="75"/>
      <c r="AAB11" s="75"/>
      <c r="AAC11" s="75"/>
      <c r="AAD11" s="75"/>
      <c r="AAE11" s="75"/>
      <c r="AAF11" s="75"/>
      <c r="AAG11" s="75"/>
      <c r="AAH11" s="75"/>
      <c r="AAI11" s="75"/>
      <c r="AAJ11" s="75"/>
      <c r="AAK11" s="75"/>
      <c r="AAL11" s="75"/>
      <c r="AAM11" s="75"/>
      <c r="AAN11" s="75"/>
      <c r="AAO11" s="75"/>
      <c r="AAP11" s="75"/>
      <c r="AAQ11" s="75"/>
      <c r="AAR11" s="75"/>
      <c r="AAS11" s="75"/>
      <c r="AAT11" s="75"/>
      <c r="AAU11" s="75"/>
      <c r="AAV11" s="75"/>
      <c r="AAW11" s="75"/>
      <c r="AAX11" s="75"/>
      <c r="AAY11" s="75"/>
      <c r="AAZ11" s="75"/>
      <c r="ABA11" s="75"/>
      <c r="ABB11" s="75"/>
      <c r="ABC11" s="75"/>
      <c r="ABD11" s="75"/>
      <c r="ABE11" s="75"/>
      <c r="ABF11" s="75"/>
      <c r="ABG11" s="75"/>
      <c r="ABH11" s="75"/>
      <c r="ABI11" s="75"/>
      <c r="ABJ11" s="75"/>
      <c r="ABK11" s="75"/>
      <c r="ABL11" s="75"/>
      <c r="ABM11" s="75"/>
      <c r="ABN11" s="75"/>
      <c r="ABO11" s="75"/>
      <c r="ABP11" s="75"/>
      <c r="ABQ11" s="75"/>
      <c r="ABR11" s="75"/>
      <c r="ABS11" s="75"/>
      <c r="ABT11" s="75"/>
      <c r="ABU11" s="75"/>
      <c r="ABV11" s="75"/>
      <c r="ABW11" s="75"/>
      <c r="ABX11" s="75"/>
      <c r="ABY11" s="75"/>
      <c r="ABZ11" s="75"/>
      <c r="ACA11" s="75"/>
      <c r="ACB11" s="75"/>
      <c r="ACC11" s="75"/>
      <c r="ACD11" s="75"/>
      <c r="ACE11" s="75"/>
      <c r="ACF11" s="75"/>
      <c r="ACG11" s="75"/>
      <c r="ACH11" s="75"/>
      <c r="ACI11" s="75"/>
      <c r="ACJ11" s="75"/>
      <c r="ACK11" s="75"/>
      <c r="ACL11" s="75"/>
      <c r="ACM11" s="75"/>
      <c r="ACN11" s="75"/>
      <c r="ACO11" s="75"/>
      <c r="ACP11" s="75"/>
      <c r="ACQ11" s="75"/>
      <c r="ACR11" s="75"/>
      <c r="ACS11" s="75"/>
      <c r="ACT11" s="75"/>
      <c r="ACU11" s="75"/>
      <c r="ACV11" s="75"/>
      <c r="ACW11" s="75"/>
      <c r="ACX11" s="75"/>
      <c r="ACY11" s="75"/>
      <c r="ACZ11" s="75"/>
      <c r="ADA11" s="75"/>
      <c r="ADB11" s="75"/>
      <c r="ADC11" s="75"/>
      <c r="ADD11" s="75"/>
      <c r="ADE11" s="75"/>
      <c r="ADF11" s="75"/>
      <c r="ADG11" s="75"/>
      <c r="ADH11" s="75"/>
      <c r="ADI11" s="75"/>
      <c r="ADJ11" s="75"/>
      <c r="ADK11" s="75"/>
      <c r="ADL11" s="75"/>
      <c r="ADM11" s="75"/>
      <c r="ADN11" s="75"/>
      <c r="ADO11" s="75"/>
      <c r="ADP11" s="75"/>
      <c r="ADQ11" s="75"/>
      <c r="ADR11" s="75"/>
      <c r="ADS11" s="75"/>
      <c r="ADT11" s="75"/>
      <c r="ADU11" s="75"/>
      <c r="ADV11" s="75"/>
      <c r="ADW11" s="75"/>
      <c r="ADX11" s="75"/>
      <c r="ADY11" s="75"/>
      <c r="ADZ11" s="75"/>
      <c r="AEA11" s="75"/>
      <c r="AEB11" s="75"/>
      <c r="AEC11" s="75"/>
      <c r="AED11" s="75"/>
      <c r="AEE11" s="75"/>
      <c r="AEF11" s="75"/>
      <c r="AEG11" s="75"/>
      <c r="AEH11" s="75"/>
      <c r="AEI11" s="75"/>
      <c r="AEJ11" s="75"/>
      <c r="AEK11" s="75"/>
      <c r="AEL11" s="75"/>
      <c r="AEM11" s="75"/>
      <c r="AEN11" s="75"/>
      <c r="AEO11" s="75"/>
      <c r="AEP11" s="75"/>
      <c r="AEQ11" s="75"/>
      <c r="AER11" s="75"/>
      <c r="AES11" s="75"/>
      <c r="AET11" s="75"/>
      <c r="AEU11" s="75"/>
      <c r="AEV11" s="75"/>
      <c r="AEW11" s="75"/>
      <c r="AEX11" s="75"/>
      <c r="AEY11" s="75"/>
      <c r="AEZ11" s="75"/>
      <c r="AFA11" s="75"/>
      <c r="AFB11" s="75"/>
      <c r="AFC11" s="75"/>
      <c r="AFD11" s="75"/>
      <c r="AFE11" s="75"/>
      <c r="AFF11" s="75"/>
      <c r="AFG11" s="75"/>
      <c r="AFH11" s="75"/>
      <c r="AFI11" s="75"/>
      <c r="AFJ11" s="75"/>
      <c r="AFK11" s="75"/>
      <c r="AFL11" s="75"/>
      <c r="AFM11" s="75"/>
      <c r="AFN11" s="75"/>
      <c r="AFO11" s="75"/>
      <c r="AFP11" s="75"/>
      <c r="AFQ11" s="75"/>
      <c r="AFR11" s="75"/>
      <c r="AFS11" s="75"/>
      <c r="AFT11" s="75"/>
      <c r="AFU11" s="75"/>
      <c r="AFV11" s="75"/>
      <c r="AFW11" s="75"/>
      <c r="AFX11" s="75"/>
      <c r="AFY11" s="75"/>
      <c r="AFZ11" s="75"/>
      <c r="AGA11" s="75"/>
      <c r="AGB11" s="75"/>
      <c r="AGC11" s="75"/>
      <c r="AGD11" s="75"/>
      <c r="AGE11" s="75"/>
      <c r="AGF11" s="75"/>
      <c r="AGG11" s="75"/>
      <c r="AGH11" s="75"/>
      <c r="AGI11" s="75"/>
      <c r="AGJ11" s="75"/>
      <c r="AGK11" s="75"/>
      <c r="AGL11" s="75"/>
      <c r="AGM11" s="75"/>
      <c r="AGN11" s="75"/>
      <c r="AGO11" s="75"/>
      <c r="AGP11" s="75"/>
      <c r="AGQ11" s="75"/>
      <c r="AGR11" s="75"/>
      <c r="AGS11" s="75"/>
      <c r="AGT11" s="75"/>
      <c r="AGU11" s="75"/>
      <c r="AGV11" s="75"/>
      <c r="AGW11" s="75"/>
      <c r="AGX11" s="75"/>
      <c r="AGY11" s="75"/>
      <c r="AGZ11" s="75"/>
      <c r="AHA11" s="75"/>
      <c r="AHB11" s="75"/>
      <c r="AHC11" s="75"/>
      <c r="AHD11" s="75"/>
      <c r="AHE11" s="75"/>
      <c r="AHF11" s="75"/>
      <c r="AHG11" s="75"/>
      <c r="AHH11" s="75"/>
      <c r="AHI11" s="75"/>
      <c r="AHJ11" s="75"/>
      <c r="AHK11" s="75"/>
      <c r="AHL11" s="75"/>
      <c r="AHM11" s="75"/>
      <c r="AHN11" s="75"/>
      <c r="AHO11" s="75"/>
      <c r="AHP11" s="75"/>
      <c r="AHQ11" s="75"/>
      <c r="AHR11" s="75"/>
      <c r="AHS11" s="75"/>
      <c r="AHT11" s="75"/>
      <c r="AHU11" s="75"/>
      <c r="AHV11" s="75"/>
      <c r="AHW11" s="75"/>
      <c r="AHX11" s="75"/>
      <c r="AHY11" s="75"/>
      <c r="AHZ11" s="75"/>
      <c r="AIA11" s="75"/>
      <c r="AIB11" s="75"/>
      <c r="AIC11" s="75"/>
      <c r="AID11" s="75"/>
      <c r="AIE11" s="75"/>
      <c r="AIF11" s="75"/>
      <c r="AIG11" s="75"/>
      <c r="AIH11" s="75"/>
      <c r="AII11" s="75"/>
      <c r="AIJ11" s="75"/>
      <c r="AIK11" s="75"/>
      <c r="AIL11" s="75"/>
      <c r="AIM11" s="75"/>
      <c r="AIN11" s="75"/>
      <c r="AIO11" s="75"/>
      <c r="AIP11" s="75"/>
      <c r="AIQ11" s="75"/>
      <c r="AIR11" s="75"/>
      <c r="AIS11" s="75"/>
      <c r="AIT11" s="75"/>
      <c r="AIU11" s="75"/>
      <c r="AIV11" s="75"/>
      <c r="AIW11" s="75"/>
      <c r="AIX11" s="75"/>
      <c r="AIY11" s="75"/>
      <c r="AIZ11" s="75"/>
      <c r="AJA11" s="75"/>
      <c r="AJB11" s="75"/>
      <c r="AJC11" s="75"/>
      <c r="AJD11" s="75"/>
      <c r="AJE11" s="75"/>
      <c r="AJF11" s="75"/>
      <c r="AJG11" s="75"/>
      <c r="AJH11" s="75"/>
      <c r="AJI11" s="75"/>
      <c r="AJJ11" s="75"/>
      <c r="AJK11" s="75"/>
      <c r="AJL11" s="75"/>
      <c r="AJM11" s="75"/>
      <c r="AJN11" s="75"/>
      <c r="AJO11" s="75"/>
      <c r="AJP11" s="75"/>
      <c r="AJQ11" s="75"/>
      <c r="AJR11" s="75"/>
      <c r="AJS11" s="75"/>
      <c r="AJT11" s="75"/>
      <c r="AJU11" s="75"/>
      <c r="AJV11" s="75"/>
      <c r="AJW11" s="75"/>
      <c r="AJX11" s="75"/>
      <c r="AJY11" s="75"/>
      <c r="AJZ11" s="75"/>
      <c r="AKA11" s="75"/>
      <c r="AKB11" s="75"/>
      <c r="AKC11" s="75"/>
      <c r="AKD11" s="75"/>
      <c r="AKE11" s="75"/>
      <c r="AKF11" s="75"/>
      <c r="AKG11" s="75"/>
      <c r="AKH11" s="75"/>
      <c r="AKI11" s="75"/>
      <c r="AKJ11" s="75"/>
      <c r="AKK11" s="75"/>
      <c r="AKL11" s="75"/>
      <c r="AKM11" s="75"/>
      <c r="AKN11" s="75"/>
      <c r="AKO11" s="75"/>
      <c r="AKP11" s="75"/>
      <c r="AKQ11" s="75"/>
      <c r="AKR11" s="75"/>
      <c r="AKS11" s="75"/>
      <c r="AKT11" s="75"/>
      <c r="AKU11" s="75"/>
      <c r="AKV11" s="75"/>
      <c r="AKW11" s="75"/>
      <c r="AKX11" s="75"/>
      <c r="AKY11" s="75"/>
      <c r="AKZ11" s="75"/>
      <c r="ALA11" s="75"/>
      <c r="ALB11" s="75"/>
      <c r="ALC11" s="75"/>
      <c r="ALD11" s="75"/>
      <c r="ALE11" s="75"/>
      <c r="ALF11" s="75"/>
      <c r="ALG11" s="75"/>
      <c r="ALH11" s="75"/>
      <c r="ALI11" s="75"/>
      <c r="ALJ11" s="75"/>
      <c r="ALK11" s="75"/>
      <c r="ALL11" s="75"/>
      <c r="ALM11" s="75"/>
      <c r="ALN11" s="75"/>
      <c r="ALO11" s="75"/>
      <c r="ALP11" s="75"/>
      <c r="ALQ11" s="75"/>
      <c r="ALR11" s="75"/>
      <c r="ALS11" s="75"/>
      <c r="ALT11" s="75"/>
      <c r="ALU11" s="75"/>
      <c r="ALV11" s="75"/>
      <c r="ALW11" s="75"/>
      <c r="ALX11" s="75"/>
      <c r="ALY11" s="75"/>
      <c r="ALZ11" s="75"/>
      <c r="AMA11" s="75"/>
      <c r="AMB11" s="75"/>
      <c r="AMC11" s="75"/>
      <c r="AMD11" s="75"/>
      <c r="AME11" s="75"/>
      <c r="AMF11" s="75"/>
      <c r="AMG11" s="75"/>
    </row>
    <row r="12" spans="1:1021" s="78" customFormat="1" ht="12">
      <c r="A12" s="80" t="s">
        <v>19</v>
      </c>
      <c r="B12" s="57" t="s">
        <v>12</v>
      </c>
      <c r="C12" s="80" t="s">
        <v>20</v>
      </c>
      <c r="D12" s="58">
        <v>3</v>
      </c>
      <c r="E12" s="58">
        <v>2</v>
      </c>
      <c r="F12" s="58">
        <v>3</v>
      </c>
      <c r="G12" s="58">
        <v>3</v>
      </c>
      <c r="H12" s="58" t="s">
        <v>254</v>
      </c>
      <c r="I12" s="71"/>
      <c r="J12" s="58" t="s">
        <v>254</v>
      </c>
      <c r="K12" s="58" t="s">
        <v>254</v>
      </c>
      <c r="L12" s="58"/>
      <c r="M12" s="85"/>
      <c r="N12" s="81">
        <f>SUM(D12:M12)</f>
        <v>11</v>
      </c>
      <c r="O12" s="81" t="s">
        <v>16</v>
      </c>
      <c r="P12" s="81">
        <f>COUNT(D12:M12)</f>
        <v>4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5"/>
      <c r="IB12" s="75"/>
      <c r="IC12" s="75"/>
      <c r="ID12" s="75"/>
      <c r="IE12" s="75"/>
      <c r="IF12" s="75"/>
      <c r="IG12" s="75"/>
      <c r="IH12" s="75"/>
      <c r="II12" s="75"/>
      <c r="IJ12" s="75"/>
      <c r="IK12" s="75"/>
      <c r="IL12" s="75"/>
      <c r="IM12" s="75"/>
      <c r="IN12" s="75"/>
      <c r="IO12" s="75"/>
      <c r="IP12" s="75"/>
      <c r="IQ12" s="75"/>
      <c r="IR12" s="75"/>
      <c r="IS12" s="75"/>
      <c r="IT12" s="75"/>
      <c r="IU12" s="75"/>
      <c r="IV12" s="75"/>
      <c r="IW12" s="75"/>
      <c r="IX12" s="75"/>
      <c r="IY12" s="75"/>
      <c r="IZ12" s="75"/>
      <c r="JA12" s="75"/>
      <c r="JB12" s="75"/>
      <c r="JC12" s="75"/>
      <c r="JD12" s="75"/>
      <c r="JE12" s="75"/>
      <c r="JF12" s="75"/>
      <c r="JG12" s="75"/>
      <c r="JH12" s="75"/>
      <c r="JI12" s="75"/>
      <c r="JJ12" s="75"/>
      <c r="JK12" s="75"/>
      <c r="JL12" s="75"/>
      <c r="JM12" s="75"/>
      <c r="JN12" s="75"/>
      <c r="JO12" s="75"/>
      <c r="JP12" s="75"/>
      <c r="JQ12" s="75"/>
      <c r="JR12" s="75"/>
      <c r="JS12" s="75"/>
      <c r="JT12" s="75"/>
      <c r="JU12" s="75"/>
      <c r="JV12" s="75"/>
      <c r="JW12" s="75"/>
      <c r="JX12" s="75"/>
      <c r="JY12" s="75"/>
      <c r="JZ12" s="75"/>
      <c r="KA12" s="75"/>
      <c r="KB12" s="75"/>
      <c r="KC12" s="75"/>
      <c r="KD12" s="75"/>
      <c r="KE12" s="75"/>
      <c r="KF12" s="75"/>
      <c r="KG12" s="75"/>
      <c r="KH12" s="75"/>
      <c r="KI12" s="75"/>
      <c r="KJ12" s="75"/>
      <c r="KK12" s="75"/>
      <c r="KL12" s="75"/>
      <c r="KM12" s="75"/>
      <c r="KN12" s="75"/>
      <c r="KO12" s="75"/>
      <c r="KP12" s="75"/>
      <c r="KQ12" s="75"/>
      <c r="KR12" s="75"/>
      <c r="KS12" s="75"/>
      <c r="KT12" s="75"/>
      <c r="KU12" s="75"/>
      <c r="KV12" s="75"/>
      <c r="KW12" s="75"/>
      <c r="KX12" s="75"/>
      <c r="KY12" s="75"/>
      <c r="KZ12" s="75"/>
      <c r="LA12" s="75"/>
      <c r="LB12" s="75"/>
      <c r="LC12" s="75"/>
      <c r="LD12" s="75"/>
      <c r="LE12" s="75"/>
      <c r="LF12" s="75"/>
      <c r="LG12" s="75"/>
      <c r="LH12" s="75"/>
      <c r="LI12" s="75"/>
      <c r="LJ12" s="75"/>
      <c r="LK12" s="75"/>
      <c r="LL12" s="75"/>
      <c r="LM12" s="75"/>
      <c r="LN12" s="75"/>
      <c r="LO12" s="75"/>
      <c r="LP12" s="75"/>
      <c r="LQ12" s="75"/>
      <c r="LR12" s="75"/>
      <c r="LS12" s="75"/>
      <c r="LT12" s="75"/>
      <c r="LU12" s="75"/>
      <c r="LV12" s="75"/>
      <c r="LW12" s="75"/>
      <c r="LX12" s="75"/>
      <c r="LY12" s="75"/>
      <c r="LZ12" s="75"/>
      <c r="MA12" s="75"/>
      <c r="MB12" s="75"/>
      <c r="MC12" s="75"/>
      <c r="MD12" s="75"/>
      <c r="ME12" s="75"/>
      <c r="MF12" s="75"/>
      <c r="MG12" s="75"/>
      <c r="MH12" s="75"/>
      <c r="MI12" s="75"/>
      <c r="MJ12" s="75"/>
      <c r="MK12" s="75"/>
      <c r="ML12" s="75"/>
      <c r="MM12" s="75"/>
      <c r="MN12" s="75"/>
      <c r="MO12" s="75"/>
      <c r="MP12" s="75"/>
      <c r="MQ12" s="75"/>
      <c r="MR12" s="75"/>
      <c r="MS12" s="75"/>
      <c r="MT12" s="75"/>
      <c r="MU12" s="75"/>
      <c r="MV12" s="75"/>
      <c r="MW12" s="75"/>
      <c r="MX12" s="75"/>
      <c r="MY12" s="75"/>
      <c r="MZ12" s="75"/>
      <c r="NA12" s="75"/>
      <c r="NB12" s="75"/>
      <c r="NC12" s="75"/>
      <c r="ND12" s="75"/>
      <c r="NE12" s="75"/>
      <c r="NF12" s="75"/>
      <c r="NG12" s="75"/>
      <c r="NH12" s="75"/>
      <c r="NI12" s="75"/>
      <c r="NJ12" s="75"/>
      <c r="NK12" s="75"/>
      <c r="NL12" s="75"/>
      <c r="NM12" s="75"/>
      <c r="NN12" s="75"/>
      <c r="NO12" s="75"/>
      <c r="NP12" s="75"/>
      <c r="NQ12" s="75"/>
      <c r="NR12" s="75"/>
      <c r="NS12" s="75"/>
      <c r="NT12" s="75"/>
      <c r="NU12" s="75"/>
      <c r="NV12" s="75"/>
      <c r="NW12" s="75"/>
      <c r="NX12" s="75"/>
      <c r="NY12" s="75"/>
      <c r="NZ12" s="75"/>
      <c r="OA12" s="75"/>
      <c r="OB12" s="75"/>
      <c r="OC12" s="75"/>
      <c r="OD12" s="75"/>
      <c r="OE12" s="75"/>
      <c r="OF12" s="75"/>
      <c r="OG12" s="75"/>
      <c r="OH12" s="75"/>
      <c r="OI12" s="75"/>
      <c r="OJ12" s="75"/>
      <c r="OK12" s="75"/>
      <c r="OL12" s="75"/>
      <c r="OM12" s="75"/>
      <c r="ON12" s="75"/>
      <c r="OO12" s="75"/>
      <c r="OP12" s="75"/>
      <c r="OQ12" s="75"/>
      <c r="OR12" s="75"/>
      <c r="OS12" s="75"/>
      <c r="OT12" s="75"/>
      <c r="OU12" s="75"/>
      <c r="OV12" s="75"/>
      <c r="OW12" s="75"/>
      <c r="OX12" s="75"/>
      <c r="OY12" s="75"/>
      <c r="OZ12" s="75"/>
      <c r="PA12" s="75"/>
      <c r="PB12" s="75"/>
      <c r="PC12" s="75"/>
      <c r="PD12" s="75"/>
      <c r="PE12" s="75"/>
      <c r="PF12" s="75"/>
      <c r="PG12" s="75"/>
      <c r="PH12" s="75"/>
      <c r="PI12" s="75"/>
      <c r="PJ12" s="75"/>
      <c r="PK12" s="75"/>
      <c r="PL12" s="75"/>
      <c r="PM12" s="75"/>
      <c r="PN12" s="75"/>
      <c r="PO12" s="75"/>
      <c r="PP12" s="75"/>
      <c r="PQ12" s="75"/>
      <c r="PR12" s="75"/>
      <c r="PS12" s="75"/>
      <c r="PT12" s="75"/>
      <c r="PU12" s="75"/>
      <c r="PV12" s="75"/>
      <c r="PW12" s="75"/>
      <c r="PX12" s="75"/>
      <c r="PY12" s="75"/>
      <c r="PZ12" s="75"/>
      <c r="QA12" s="75"/>
      <c r="QB12" s="75"/>
      <c r="QC12" s="75"/>
      <c r="QD12" s="75"/>
      <c r="QE12" s="75"/>
      <c r="QF12" s="75"/>
      <c r="QG12" s="75"/>
      <c r="QH12" s="75"/>
      <c r="QI12" s="75"/>
      <c r="QJ12" s="75"/>
      <c r="QK12" s="75"/>
      <c r="QL12" s="75"/>
      <c r="QM12" s="75"/>
      <c r="QN12" s="75"/>
      <c r="QO12" s="75"/>
      <c r="QP12" s="75"/>
      <c r="QQ12" s="75"/>
      <c r="QR12" s="75"/>
      <c r="QS12" s="75"/>
      <c r="QT12" s="75"/>
      <c r="QU12" s="75"/>
      <c r="QV12" s="75"/>
      <c r="QW12" s="75"/>
      <c r="QX12" s="75"/>
      <c r="QY12" s="75"/>
      <c r="QZ12" s="75"/>
      <c r="RA12" s="75"/>
      <c r="RB12" s="75"/>
      <c r="RC12" s="75"/>
      <c r="RD12" s="75"/>
      <c r="RE12" s="75"/>
      <c r="RF12" s="75"/>
      <c r="RG12" s="75"/>
      <c r="RH12" s="75"/>
      <c r="RI12" s="75"/>
      <c r="RJ12" s="75"/>
      <c r="RK12" s="75"/>
      <c r="RL12" s="75"/>
      <c r="RM12" s="75"/>
      <c r="RN12" s="75"/>
      <c r="RO12" s="75"/>
      <c r="RP12" s="75"/>
      <c r="RQ12" s="75"/>
      <c r="RR12" s="75"/>
      <c r="RS12" s="75"/>
      <c r="RT12" s="75"/>
      <c r="RU12" s="75"/>
      <c r="RV12" s="75"/>
      <c r="RW12" s="75"/>
      <c r="RX12" s="75"/>
      <c r="RY12" s="75"/>
      <c r="RZ12" s="75"/>
      <c r="SA12" s="75"/>
      <c r="SB12" s="75"/>
      <c r="SC12" s="75"/>
      <c r="SD12" s="75"/>
      <c r="SE12" s="75"/>
      <c r="SF12" s="75"/>
      <c r="SG12" s="75"/>
      <c r="SH12" s="75"/>
      <c r="SI12" s="75"/>
      <c r="SJ12" s="75"/>
      <c r="SK12" s="75"/>
      <c r="SL12" s="75"/>
      <c r="SM12" s="75"/>
      <c r="SN12" s="75"/>
      <c r="SO12" s="75"/>
      <c r="SP12" s="75"/>
      <c r="SQ12" s="75"/>
      <c r="SR12" s="75"/>
      <c r="SS12" s="75"/>
      <c r="ST12" s="75"/>
      <c r="SU12" s="75"/>
      <c r="SV12" s="75"/>
      <c r="SW12" s="75"/>
      <c r="SX12" s="75"/>
      <c r="SY12" s="75"/>
      <c r="SZ12" s="75"/>
      <c r="TA12" s="75"/>
      <c r="TB12" s="75"/>
      <c r="TC12" s="75"/>
      <c r="TD12" s="75"/>
      <c r="TE12" s="75"/>
      <c r="TF12" s="75"/>
      <c r="TG12" s="75"/>
      <c r="TH12" s="75"/>
      <c r="TI12" s="75"/>
      <c r="TJ12" s="75"/>
      <c r="TK12" s="75"/>
      <c r="TL12" s="75"/>
      <c r="TM12" s="75"/>
      <c r="TN12" s="75"/>
      <c r="TO12" s="75"/>
      <c r="TP12" s="75"/>
      <c r="TQ12" s="75"/>
      <c r="TR12" s="75"/>
      <c r="TS12" s="75"/>
      <c r="TT12" s="75"/>
      <c r="TU12" s="75"/>
      <c r="TV12" s="75"/>
      <c r="TW12" s="75"/>
      <c r="TX12" s="75"/>
      <c r="TY12" s="75"/>
      <c r="TZ12" s="75"/>
      <c r="UA12" s="75"/>
      <c r="UB12" s="75"/>
      <c r="UC12" s="75"/>
      <c r="UD12" s="75"/>
      <c r="UE12" s="75"/>
      <c r="UF12" s="75"/>
      <c r="UG12" s="75"/>
      <c r="UH12" s="75"/>
      <c r="UI12" s="75"/>
      <c r="UJ12" s="75"/>
      <c r="UK12" s="75"/>
      <c r="UL12" s="75"/>
      <c r="UM12" s="75"/>
      <c r="UN12" s="75"/>
      <c r="UO12" s="75"/>
      <c r="UP12" s="75"/>
      <c r="UQ12" s="75"/>
      <c r="UR12" s="75"/>
      <c r="US12" s="75"/>
      <c r="UT12" s="75"/>
      <c r="UU12" s="75"/>
      <c r="UV12" s="75"/>
      <c r="UW12" s="75"/>
      <c r="UX12" s="75"/>
      <c r="UY12" s="75"/>
      <c r="UZ12" s="75"/>
      <c r="VA12" s="75"/>
      <c r="VB12" s="75"/>
      <c r="VC12" s="75"/>
      <c r="VD12" s="75"/>
      <c r="VE12" s="75"/>
      <c r="VF12" s="75"/>
      <c r="VG12" s="75"/>
      <c r="VH12" s="75"/>
      <c r="VI12" s="75"/>
      <c r="VJ12" s="75"/>
      <c r="VK12" s="75"/>
      <c r="VL12" s="75"/>
      <c r="VM12" s="75"/>
      <c r="VN12" s="75"/>
      <c r="VO12" s="75"/>
      <c r="VP12" s="75"/>
      <c r="VQ12" s="75"/>
      <c r="VR12" s="75"/>
      <c r="VS12" s="75"/>
      <c r="VT12" s="75"/>
      <c r="VU12" s="75"/>
      <c r="VV12" s="75"/>
      <c r="VW12" s="75"/>
      <c r="VX12" s="75"/>
      <c r="VY12" s="75"/>
      <c r="VZ12" s="75"/>
      <c r="WA12" s="75"/>
      <c r="WB12" s="75"/>
      <c r="WC12" s="75"/>
      <c r="WD12" s="75"/>
      <c r="WE12" s="75"/>
      <c r="WF12" s="75"/>
      <c r="WG12" s="75"/>
      <c r="WH12" s="75"/>
      <c r="WI12" s="75"/>
      <c r="WJ12" s="75"/>
      <c r="WK12" s="75"/>
      <c r="WL12" s="75"/>
      <c r="WM12" s="75"/>
      <c r="WN12" s="75"/>
      <c r="WO12" s="75"/>
      <c r="WP12" s="75"/>
      <c r="WQ12" s="75"/>
      <c r="WR12" s="75"/>
      <c r="WS12" s="75"/>
      <c r="WT12" s="75"/>
      <c r="WU12" s="75"/>
      <c r="WV12" s="75"/>
      <c r="WW12" s="75"/>
      <c r="WX12" s="75"/>
      <c r="WY12" s="75"/>
      <c r="WZ12" s="75"/>
      <c r="XA12" s="75"/>
      <c r="XB12" s="75"/>
      <c r="XC12" s="75"/>
      <c r="XD12" s="75"/>
      <c r="XE12" s="75"/>
      <c r="XF12" s="75"/>
      <c r="XG12" s="75"/>
      <c r="XH12" s="75"/>
      <c r="XI12" s="75"/>
      <c r="XJ12" s="75"/>
      <c r="XK12" s="75"/>
      <c r="XL12" s="75"/>
      <c r="XM12" s="75"/>
      <c r="XN12" s="75"/>
      <c r="XO12" s="75"/>
      <c r="XP12" s="75"/>
      <c r="XQ12" s="75"/>
      <c r="XR12" s="75"/>
      <c r="XS12" s="75"/>
      <c r="XT12" s="75"/>
      <c r="XU12" s="75"/>
      <c r="XV12" s="75"/>
      <c r="XW12" s="75"/>
      <c r="XX12" s="75"/>
      <c r="XY12" s="75"/>
      <c r="XZ12" s="75"/>
      <c r="YA12" s="75"/>
      <c r="YB12" s="75"/>
      <c r="YC12" s="75"/>
      <c r="YD12" s="75"/>
      <c r="YE12" s="75"/>
      <c r="YF12" s="75"/>
      <c r="YG12" s="75"/>
      <c r="YH12" s="75"/>
      <c r="YI12" s="75"/>
      <c r="YJ12" s="75"/>
      <c r="YK12" s="75"/>
      <c r="YL12" s="75"/>
      <c r="YM12" s="75"/>
      <c r="YN12" s="75"/>
      <c r="YO12" s="75"/>
      <c r="YP12" s="75"/>
      <c r="YQ12" s="75"/>
      <c r="YR12" s="75"/>
      <c r="YS12" s="75"/>
      <c r="YT12" s="75"/>
      <c r="YU12" s="75"/>
      <c r="YV12" s="75"/>
      <c r="YW12" s="75"/>
      <c r="YX12" s="75"/>
      <c r="YY12" s="75"/>
      <c r="YZ12" s="75"/>
      <c r="ZA12" s="75"/>
      <c r="ZB12" s="75"/>
      <c r="ZC12" s="75"/>
      <c r="ZD12" s="75"/>
      <c r="ZE12" s="75"/>
      <c r="ZF12" s="75"/>
      <c r="ZG12" s="75"/>
      <c r="ZH12" s="75"/>
      <c r="ZI12" s="75"/>
      <c r="ZJ12" s="75"/>
      <c r="ZK12" s="75"/>
      <c r="ZL12" s="75"/>
      <c r="ZM12" s="75"/>
      <c r="ZN12" s="75"/>
      <c r="ZO12" s="75"/>
      <c r="ZP12" s="75"/>
      <c r="ZQ12" s="75"/>
      <c r="ZR12" s="75"/>
      <c r="ZS12" s="75"/>
      <c r="ZT12" s="75"/>
      <c r="ZU12" s="75"/>
      <c r="ZV12" s="75"/>
      <c r="ZW12" s="75"/>
      <c r="ZX12" s="75"/>
      <c r="ZY12" s="75"/>
      <c r="ZZ12" s="75"/>
      <c r="AAA12" s="75"/>
      <c r="AAB12" s="75"/>
      <c r="AAC12" s="75"/>
      <c r="AAD12" s="75"/>
      <c r="AAE12" s="75"/>
      <c r="AAF12" s="75"/>
      <c r="AAG12" s="75"/>
      <c r="AAH12" s="75"/>
      <c r="AAI12" s="75"/>
      <c r="AAJ12" s="75"/>
      <c r="AAK12" s="75"/>
      <c r="AAL12" s="75"/>
      <c r="AAM12" s="75"/>
      <c r="AAN12" s="75"/>
      <c r="AAO12" s="75"/>
      <c r="AAP12" s="75"/>
      <c r="AAQ12" s="75"/>
      <c r="AAR12" s="75"/>
      <c r="AAS12" s="75"/>
      <c r="AAT12" s="75"/>
      <c r="AAU12" s="75"/>
      <c r="AAV12" s="75"/>
      <c r="AAW12" s="75"/>
      <c r="AAX12" s="75"/>
      <c r="AAY12" s="75"/>
      <c r="AAZ12" s="75"/>
      <c r="ABA12" s="75"/>
      <c r="ABB12" s="75"/>
      <c r="ABC12" s="75"/>
      <c r="ABD12" s="75"/>
      <c r="ABE12" s="75"/>
      <c r="ABF12" s="75"/>
      <c r="ABG12" s="75"/>
      <c r="ABH12" s="75"/>
      <c r="ABI12" s="75"/>
      <c r="ABJ12" s="75"/>
      <c r="ABK12" s="75"/>
      <c r="ABL12" s="75"/>
      <c r="ABM12" s="75"/>
      <c r="ABN12" s="75"/>
      <c r="ABO12" s="75"/>
      <c r="ABP12" s="75"/>
      <c r="ABQ12" s="75"/>
      <c r="ABR12" s="75"/>
      <c r="ABS12" s="75"/>
      <c r="ABT12" s="75"/>
      <c r="ABU12" s="75"/>
      <c r="ABV12" s="75"/>
      <c r="ABW12" s="75"/>
      <c r="ABX12" s="75"/>
      <c r="ABY12" s="75"/>
      <c r="ABZ12" s="75"/>
      <c r="ACA12" s="75"/>
      <c r="ACB12" s="75"/>
      <c r="ACC12" s="75"/>
      <c r="ACD12" s="75"/>
      <c r="ACE12" s="75"/>
      <c r="ACF12" s="75"/>
      <c r="ACG12" s="75"/>
      <c r="ACH12" s="75"/>
      <c r="ACI12" s="75"/>
      <c r="ACJ12" s="75"/>
      <c r="ACK12" s="75"/>
      <c r="ACL12" s="75"/>
      <c r="ACM12" s="75"/>
      <c r="ACN12" s="75"/>
      <c r="ACO12" s="75"/>
      <c r="ACP12" s="75"/>
      <c r="ACQ12" s="75"/>
      <c r="ACR12" s="75"/>
      <c r="ACS12" s="75"/>
      <c r="ACT12" s="75"/>
      <c r="ACU12" s="75"/>
      <c r="ACV12" s="75"/>
      <c r="ACW12" s="75"/>
      <c r="ACX12" s="75"/>
      <c r="ACY12" s="75"/>
      <c r="ACZ12" s="75"/>
      <c r="ADA12" s="75"/>
      <c r="ADB12" s="75"/>
      <c r="ADC12" s="75"/>
      <c r="ADD12" s="75"/>
      <c r="ADE12" s="75"/>
      <c r="ADF12" s="75"/>
      <c r="ADG12" s="75"/>
      <c r="ADH12" s="75"/>
      <c r="ADI12" s="75"/>
      <c r="ADJ12" s="75"/>
      <c r="ADK12" s="75"/>
      <c r="ADL12" s="75"/>
      <c r="ADM12" s="75"/>
      <c r="ADN12" s="75"/>
      <c r="ADO12" s="75"/>
      <c r="ADP12" s="75"/>
      <c r="ADQ12" s="75"/>
      <c r="ADR12" s="75"/>
      <c r="ADS12" s="75"/>
      <c r="ADT12" s="75"/>
      <c r="ADU12" s="75"/>
      <c r="ADV12" s="75"/>
      <c r="ADW12" s="75"/>
      <c r="ADX12" s="75"/>
      <c r="ADY12" s="75"/>
      <c r="ADZ12" s="75"/>
      <c r="AEA12" s="75"/>
      <c r="AEB12" s="75"/>
      <c r="AEC12" s="75"/>
      <c r="AED12" s="75"/>
      <c r="AEE12" s="75"/>
      <c r="AEF12" s="75"/>
      <c r="AEG12" s="75"/>
      <c r="AEH12" s="75"/>
      <c r="AEI12" s="75"/>
      <c r="AEJ12" s="75"/>
      <c r="AEK12" s="75"/>
      <c r="AEL12" s="75"/>
      <c r="AEM12" s="75"/>
      <c r="AEN12" s="75"/>
      <c r="AEO12" s="75"/>
      <c r="AEP12" s="75"/>
      <c r="AEQ12" s="75"/>
      <c r="AER12" s="75"/>
      <c r="AES12" s="75"/>
      <c r="AET12" s="75"/>
      <c r="AEU12" s="75"/>
      <c r="AEV12" s="75"/>
      <c r="AEW12" s="75"/>
      <c r="AEX12" s="75"/>
      <c r="AEY12" s="75"/>
      <c r="AEZ12" s="75"/>
      <c r="AFA12" s="75"/>
      <c r="AFB12" s="75"/>
      <c r="AFC12" s="75"/>
      <c r="AFD12" s="75"/>
      <c r="AFE12" s="75"/>
      <c r="AFF12" s="75"/>
      <c r="AFG12" s="75"/>
      <c r="AFH12" s="75"/>
      <c r="AFI12" s="75"/>
      <c r="AFJ12" s="75"/>
      <c r="AFK12" s="75"/>
      <c r="AFL12" s="75"/>
      <c r="AFM12" s="75"/>
      <c r="AFN12" s="75"/>
      <c r="AFO12" s="75"/>
      <c r="AFP12" s="75"/>
      <c r="AFQ12" s="75"/>
      <c r="AFR12" s="75"/>
      <c r="AFS12" s="75"/>
      <c r="AFT12" s="75"/>
      <c r="AFU12" s="75"/>
      <c r="AFV12" s="75"/>
      <c r="AFW12" s="75"/>
      <c r="AFX12" s="75"/>
      <c r="AFY12" s="75"/>
      <c r="AFZ12" s="75"/>
      <c r="AGA12" s="75"/>
      <c r="AGB12" s="75"/>
      <c r="AGC12" s="75"/>
      <c r="AGD12" s="75"/>
      <c r="AGE12" s="75"/>
      <c r="AGF12" s="75"/>
      <c r="AGG12" s="75"/>
      <c r="AGH12" s="75"/>
      <c r="AGI12" s="75"/>
      <c r="AGJ12" s="75"/>
      <c r="AGK12" s="75"/>
      <c r="AGL12" s="75"/>
      <c r="AGM12" s="75"/>
      <c r="AGN12" s="75"/>
      <c r="AGO12" s="75"/>
      <c r="AGP12" s="75"/>
      <c r="AGQ12" s="75"/>
      <c r="AGR12" s="75"/>
      <c r="AGS12" s="75"/>
      <c r="AGT12" s="75"/>
      <c r="AGU12" s="75"/>
      <c r="AGV12" s="75"/>
      <c r="AGW12" s="75"/>
      <c r="AGX12" s="75"/>
      <c r="AGY12" s="75"/>
      <c r="AGZ12" s="75"/>
      <c r="AHA12" s="75"/>
      <c r="AHB12" s="75"/>
      <c r="AHC12" s="75"/>
      <c r="AHD12" s="75"/>
      <c r="AHE12" s="75"/>
      <c r="AHF12" s="75"/>
      <c r="AHG12" s="75"/>
      <c r="AHH12" s="75"/>
      <c r="AHI12" s="75"/>
      <c r="AHJ12" s="75"/>
      <c r="AHK12" s="75"/>
      <c r="AHL12" s="75"/>
      <c r="AHM12" s="75"/>
      <c r="AHN12" s="75"/>
      <c r="AHO12" s="75"/>
      <c r="AHP12" s="75"/>
      <c r="AHQ12" s="75"/>
      <c r="AHR12" s="75"/>
      <c r="AHS12" s="75"/>
      <c r="AHT12" s="75"/>
      <c r="AHU12" s="75"/>
      <c r="AHV12" s="75"/>
      <c r="AHW12" s="75"/>
      <c r="AHX12" s="75"/>
      <c r="AHY12" s="75"/>
      <c r="AHZ12" s="75"/>
      <c r="AIA12" s="75"/>
      <c r="AIB12" s="75"/>
      <c r="AIC12" s="75"/>
      <c r="AID12" s="75"/>
      <c r="AIE12" s="75"/>
      <c r="AIF12" s="75"/>
      <c r="AIG12" s="75"/>
      <c r="AIH12" s="75"/>
      <c r="AII12" s="75"/>
      <c r="AIJ12" s="75"/>
      <c r="AIK12" s="75"/>
      <c r="AIL12" s="75"/>
      <c r="AIM12" s="75"/>
      <c r="AIN12" s="75"/>
      <c r="AIO12" s="75"/>
      <c r="AIP12" s="75"/>
      <c r="AIQ12" s="75"/>
      <c r="AIR12" s="75"/>
      <c r="AIS12" s="75"/>
      <c r="AIT12" s="75"/>
      <c r="AIU12" s="75"/>
      <c r="AIV12" s="75"/>
      <c r="AIW12" s="75"/>
      <c r="AIX12" s="75"/>
      <c r="AIY12" s="75"/>
      <c r="AIZ12" s="75"/>
      <c r="AJA12" s="75"/>
      <c r="AJB12" s="75"/>
      <c r="AJC12" s="75"/>
      <c r="AJD12" s="75"/>
      <c r="AJE12" s="75"/>
      <c r="AJF12" s="75"/>
      <c r="AJG12" s="75"/>
      <c r="AJH12" s="75"/>
      <c r="AJI12" s="75"/>
      <c r="AJJ12" s="75"/>
      <c r="AJK12" s="75"/>
      <c r="AJL12" s="75"/>
      <c r="AJM12" s="75"/>
      <c r="AJN12" s="75"/>
      <c r="AJO12" s="75"/>
      <c r="AJP12" s="75"/>
      <c r="AJQ12" s="75"/>
      <c r="AJR12" s="75"/>
      <c r="AJS12" s="75"/>
      <c r="AJT12" s="75"/>
      <c r="AJU12" s="75"/>
      <c r="AJV12" s="75"/>
      <c r="AJW12" s="75"/>
      <c r="AJX12" s="75"/>
      <c r="AJY12" s="75"/>
      <c r="AJZ12" s="75"/>
      <c r="AKA12" s="75"/>
      <c r="AKB12" s="75"/>
      <c r="AKC12" s="75"/>
      <c r="AKD12" s="75"/>
      <c r="AKE12" s="75"/>
      <c r="AKF12" s="75"/>
      <c r="AKG12" s="75"/>
      <c r="AKH12" s="75"/>
      <c r="AKI12" s="75"/>
      <c r="AKJ12" s="75"/>
      <c r="AKK12" s="75"/>
      <c r="AKL12" s="75"/>
      <c r="AKM12" s="75"/>
      <c r="AKN12" s="75"/>
      <c r="AKO12" s="75"/>
      <c r="AKP12" s="75"/>
      <c r="AKQ12" s="75"/>
      <c r="AKR12" s="75"/>
      <c r="AKS12" s="75"/>
      <c r="AKT12" s="75"/>
      <c r="AKU12" s="75"/>
      <c r="AKV12" s="75"/>
      <c r="AKW12" s="75"/>
      <c r="AKX12" s="75"/>
      <c r="AKY12" s="75"/>
      <c r="AKZ12" s="75"/>
      <c r="ALA12" s="75"/>
      <c r="ALB12" s="75"/>
      <c r="ALC12" s="75"/>
      <c r="ALD12" s="75"/>
      <c r="ALE12" s="75"/>
      <c r="ALF12" s="75"/>
      <c r="ALG12" s="75"/>
      <c r="ALH12" s="75"/>
      <c r="ALI12" s="75"/>
      <c r="ALJ12" s="75"/>
      <c r="ALK12" s="75"/>
      <c r="ALL12" s="75"/>
      <c r="ALM12" s="75"/>
      <c r="ALN12" s="75"/>
      <c r="ALO12" s="75"/>
      <c r="ALP12" s="75"/>
      <c r="ALQ12" s="75"/>
      <c r="ALR12" s="75"/>
      <c r="ALS12" s="75"/>
      <c r="ALT12" s="75"/>
      <c r="ALU12" s="75"/>
      <c r="ALV12" s="75"/>
      <c r="ALW12" s="75"/>
      <c r="ALX12" s="75"/>
      <c r="ALY12" s="75"/>
      <c r="ALZ12" s="75"/>
      <c r="AMA12" s="75"/>
      <c r="AMB12" s="75"/>
      <c r="AMC12" s="75"/>
      <c r="AMD12" s="75"/>
      <c r="AME12" s="75"/>
      <c r="AMF12" s="75"/>
      <c r="AMG12" s="75"/>
    </row>
    <row r="13" spans="1:1021" s="78" customFormat="1" ht="12" customHeight="1">
      <c r="A13" s="59" t="s">
        <v>303</v>
      </c>
      <c r="B13" s="60"/>
      <c r="C13" s="59" t="s">
        <v>304</v>
      </c>
      <c r="D13" s="87"/>
      <c r="E13" s="87"/>
      <c r="F13" s="88">
        <v>4</v>
      </c>
      <c r="G13" s="88"/>
      <c r="H13" s="88"/>
      <c r="I13" s="89"/>
      <c r="J13" s="88"/>
      <c r="K13" s="88"/>
      <c r="L13" s="88"/>
      <c r="M13" s="88"/>
      <c r="N13" s="90">
        <f>SUM(D13:M13)</f>
        <v>4</v>
      </c>
      <c r="O13" s="81" t="s">
        <v>16</v>
      </c>
      <c r="P13" s="81">
        <f>COUNT(D13:M13)</f>
        <v>1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5"/>
      <c r="IW13" s="75"/>
      <c r="IX13" s="75"/>
      <c r="IY13" s="75"/>
      <c r="IZ13" s="75"/>
      <c r="JA13" s="75"/>
      <c r="JB13" s="75"/>
      <c r="JC13" s="75"/>
      <c r="JD13" s="75"/>
      <c r="JE13" s="75"/>
      <c r="JF13" s="75"/>
      <c r="JG13" s="75"/>
      <c r="JH13" s="75"/>
      <c r="JI13" s="75"/>
      <c r="JJ13" s="75"/>
      <c r="JK13" s="75"/>
      <c r="JL13" s="75"/>
      <c r="JM13" s="75"/>
      <c r="JN13" s="75"/>
      <c r="JO13" s="75"/>
      <c r="JP13" s="75"/>
      <c r="JQ13" s="75"/>
      <c r="JR13" s="75"/>
      <c r="JS13" s="75"/>
      <c r="JT13" s="75"/>
      <c r="JU13" s="75"/>
      <c r="JV13" s="75"/>
      <c r="JW13" s="75"/>
      <c r="JX13" s="75"/>
      <c r="JY13" s="75"/>
      <c r="JZ13" s="75"/>
      <c r="KA13" s="75"/>
      <c r="KB13" s="75"/>
      <c r="KC13" s="75"/>
      <c r="KD13" s="75"/>
      <c r="KE13" s="75"/>
      <c r="KF13" s="75"/>
      <c r="KG13" s="75"/>
      <c r="KH13" s="75"/>
      <c r="KI13" s="75"/>
      <c r="KJ13" s="75"/>
      <c r="KK13" s="75"/>
      <c r="KL13" s="75"/>
      <c r="KM13" s="75"/>
      <c r="KN13" s="75"/>
      <c r="KO13" s="75"/>
      <c r="KP13" s="75"/>
      <c r="KQ13" s="75"/>
      <c r="KR13" s="75"/>
      <c r="KS13" s="75"/>
      <c r="KT13" s="75"/>
      <c r="KU13" s="75"/>
      <c r="KV13" s="75"/>
      <c r="KW13" s="75"/>
      <c r="KX13" s="75"/>
      <c r="KY13" s="75"/>
      <c r="KZ13" s="75"/>
      <c r="LA13" s="75"/>
      <c r="LB13" s="75"/>
      <c r="LC13" s="75"/>
      <c r="LD13" s="75"/>
      <c r="LE13" s="75"/>
      <c r="LF13" s="75"/>
      <c r="LG13" s="75"/>
      <c r="LH13" s="75"/>
      <c r="LI13" s="75"/>
      <c r="LJ13" s="75"/>
      <c r="LK13" s="75"/>
      <c r="LL13" s="75"/>
      <c r="LM13" s="75"/>
      <c r="LN13" s="75"/>
      <c r="LO13" s="75"/>
      <c r="LP13" s="75"/>
      <c r="LQ13" s="75"/>
      <c r="LR13" s="75"/>
      <c r="LS13" s="75"/>
      <c r="LT13" s="75"/>
      <c r="LU13" s="75"/>
      <c r="LV13" s="75"/>
      <c r="LW13" s="75"/>
      <c r="LX13" s="75"/>
      <c r="LY13" s="75"/>
      <c r="LZ13" s="75"/>
      <c r="MA13" s="75"/>
      <c r="MB13" s="75"/>
      <c r="MC13" s="75"/>
      <c r="MD13" s="75"/>
      <c r="ME13" s="75"/>
      <c r="MF13" s="75"/>
      <c r="MG13" s="75"/>
      <c r="MH13" s="75"/>
      <c r="MI13" s="75"/>
      <c r="MJ13" s="75"/>
      <c r="MK13" s="75"/>
      <c r="ML13" s="75"/>
      <c r="MM13" s="75"/>
      <c r="MN13" s="75"/>
      <c r="MO13" s="75"/>
      <c r="MP13" s="75"/>
      <c r="MQ13" s="75"/>
      <c r="MR13" s="75"/>
      <c r="MS13" s="75"/>
      <c r="MT13" s="75"/>
      <c r="MU13" s="75"/>
      <c r="MV13" s="75"/>
      <c r="MW13" s="75"/>
      <c r="MX13" s="75"/>
      <c r="MY13" s="75"/>
      <c r="MZ13" s="75"/>
      <c r="NA13" s="75"/>
      <c r="NB13" s="75"/>
      <c r="NC13" s="75"/>
      <c r="ND13" s="75"/>
      <c r="NE13" s="75"/>
      <c r="NF13" s="75"/>
      <c r="NG13" s="75"/>
      <c r="NH13" s="75"/>
      <c r="NI13" s="75"/>
      <c r="NJ13" s="75"/>
      <c r="NK13" s="75"/>
      <c r="NL13" s="75"/>
      <c r="NM13" s="75"/>
      <c r="NN13" s="75"/>
      <c r="NO13" s="75"/>
      <c r="NP13" s="75"/>
      <c r="NQ13" s="75"/>
      <c r="NR13" s="75"/>
      <c r="NS13" s="75"/>
      <c r="NT13" s="75"/>
      <c r="NU13" s="75"/>
      <c r="NV13" s="75"/>
      <c r="NW13" s="75"/>
      <c r="NX13" s="75"/>
      <c r="NY13" s="75"/>
      <c r="NZ13" s="75"/>
      <c r="OA13" s="75"/>
      <c r="OB13" s="75"/>
      <c r="OC13" s="75"/>
      <c r="OD13" s="75"/>
      <c r="OE13" s="75"/>
      <c r="OF13" s="75"/>
      <c r="OG13" s="75"/>
      <c r="OH13" s="75"/>
      <c r="OI13" s="75"/>
      <c r="OJ13" s="75"/>
      <c r="OK13" s="75"/>
      <c r="OL13" s="75"/>
      <c r="OM13" s="75"/>
      <c r="ON13" s="75"/>
      <c r="OO13" s="75"/>
      <c r="OP13" s="75"/>
      <c r="OQ13" s="75"/>
      <c r="OR13" s="75"/>
      <c r="OS13" s="75"/>
      <c r="OT13" s="75"/>
      <c r="OU13" s="75"/>
      <c r="OV13" s="75"/>
      <c r="OW13" s="75"/>
      <c r="OX13" s="75"/>
      <c r="OY13" s="75"/>
      <c r="OZ13" s="75"/>
      <c r="PA13" s="75"/>
      <c r="PB13" s="75"/>
      <c r="PC13" s="75"/>
      <c r="PD13" s="75"/>
      <c r="PE13" s="75"/>
      <c r="PF13" s="75"/>
      <c r="PG13" s="75"/>
      <c r="PH13" s="75"/>
      <c r="PI13" s="75"/>
      <c r="PJ13" s="75"/>
      <c r="PK13" s="75"/>
      <c r="PL13" s="75"/>
      <c r="PM13" s="75"/>
      <c r="PN13" s="75"/>
      <c r="PO13" s="75"/>
      <c r="PP13" s="75"/>
      <c r="PQ13" s="75"/>
      <c r="PR13" s="75"/>
      <c r="PS13" s="75"/>
      <c r="PT13" s="75"/>
      <c r="PU13" s="75"/>
      <c r="PV13" s="75"/>
      <c r="PW13" s="75"/>
      <c r="PX13" s="75"/>
      <c r="PY13" s="75"/>
      <c r="PZ13" s="75"/>
      <c r="QA13" s="75"/>
      <c r="QB13" s="75"/>
      <c r="QC13" s="75"/>
      <c r="QD13" s="75"/>
      <c r="QE13" s="75"/>
      <c r="QF13" s="75"/>
      <c r="QG13" s="75"/>
      <c r="QH13" s="75"/>
      <c r="QI13" s="75"/>
      <c r="QJ13" s="75"/>
      <c r="QK13" s="75"/>
      <c r="QL13" s="75"/>
      <c r="QM13" s="75"/>
      <c r="QN13" s="75"/>
      <c r="QO13" s="75"/>
      <c r="QP13" s="75"/>
      <c r="QQ13" s="75"/>
      <c r="QR13" s="75"/>
      <c r="QS13" s="75"/>
      <c r="QT13" s="75"/>
      <c r="QU13" s="75"/>
      <c r="QV13" s="75"/>
      <c r="QW13" s="75"/>
      <c r="QX13" s="75"/>
      <c r="QY13" s="75"/>
      <c r="QZ13" s="75"/>
      <c r="RA13" s="75"/>
      <c r="RB13" s="75"/>
      <c r="RC13" s="75"/>
      <c r="RD13" s="75"/>
      <c r="RE13" s="75"/>
      <c r="RF13" s="75"/>
      <c r="RG13" s="75"/>
      <c r="RH13" s="75"/>
      <c r="RI13" s="75"/>
      <c r="RJ13" s="75"/>
      <c r="RK13" s="75"/>
      <c r="RL13" s="75"/>
      <c r="RM13" s="75"/>
      <c r="RN13" s="75"/>
      <c r="RO13" s="75"/>
      <c r="RP13" s="75"/>
      <c r="RQ13" s="75"/>
      <c r="RR13" s="75"/>
      <c r="RS13" s="75"/>
      <c r="RT13" s="75"/>
      <c r="RU13" s="75"/>
      <c r="RV13" s="75"/>
      <c r="RW13" s="75"/>
      <c r="RX13" s="75"/>
      <c r="RY13" s="75"/>
      <c r="RZ13" s="75"/>
      <c r="SA13" s="75"/>
      <c r="SB13" s="75"/>
      <c r="SC13" s="75"/>
      <c r="SD13" s="75"/>
      <c r="SE13" s="75"/>
      <c r="SF13" s="75"/>
      <c r="SG13" s="75"/>
      <c r="SH13" s="75"/>
      <c r="SI13" s="75"/>
      <c r="SJ13" s="75"/>
      <c r="SK13" s="75"/>
      <c r="SL13" s="75"/>
      <c r="SM13" s="75"/>
      <c r="SN13" s="75"/>
      <c r="SO13" s="75"/>
      <c r="SP13" s="75"/>
      <c r="SQ13" s="75"/>
      <c r="SR13" s="75"/>
      <c r="SS13" s="75"/>
      <c r="ST13" s="75"/>
      <c r="SU13" s="75"/>
      <c r="SV13" s="75"/>
      <c r="SW13" s="75"/>
      <c r="SX13" s="75"/>
      <c r="SY13" s="75"/>
      <c r="SZ13" s="75"/>
      <c r="TA13" s="75"/>
      <c r="TB13" s="75"/>
      <c r="TC13" s="75"/>
      <c r="TD13" s="75"/>
      <c r="TE13" s="75"/>
      <c r="TF13" s="75"/>
      <c r="TG13" s="75"/>
      <c r="TH13" s="75"/>
      <c r="TI13" s="75"/>
      <c r="TJ13" s="75"/>
      <c r="TK13" s="75"/>
      <c r="TL13" s="75"/>
      <c r="TM13" s="75"/>
      <c r="TN13" s="75"/>
      <c r="TO13" s="75"/>
      <c r="TP13" s="75"/>
      <c r="TQ13" s="75"/>
      <c r="TR13" s="75"/>
      <c r="TS13" s="75"/>
      <c r="TT13" s="75"/>
      <c r="TU13" s="75"/>
      <c r="TV13" s="75"/>
      <c r="TW13" s="75"/>
      <c r="TX13" s="75"/>
      <c r="TY13" s="75"/>
      <c r="TZ13" s="75"/>
      <c r="UA13" s="75"/>
      <c r="UB13" s="75"/>
      <c r="UC13" s="75"/>
      <c r="UD13" s="75"/>
      <c r="UE13" s="75"/>
      <c r="UF13" s="75"/>
      <c r="UG13" s="75"/>
      <c r="UH13" s="75"/>
      <c r="UI13" s="75"/>
      <c r="UJ13" s="75"/>
      <c r="UK13" s="75"/>
      <c r="UL13" s="75"/>
      <c r="UM13" s="75"/>
      <c r="UN13" s="75"/>
      <c r="UO13" s="75"/>
      <c r="UP13" s="75"/>
      <c r="UQ13" s="75"/>
      <c r="UR13" s="75"/>
      <c r="US13" s="75"/>
      <c r="UT13" s="75"/>
      <c r="UU13" s="75"/>
      <c r="UV13" s="75"/>
      <c r="UW13" s="75"/>
      <c r="UX13" s="75"/>
      <c r="UY13" s="75"/>
      <c r="UZ13" s="75"/>
      <c r="VA13" s="75"/>
      <c r="VB13" s="75"/>
      <c r="VC13" s="75"/>
      <c r="VD13" s="75"/>
      <c r="VE13" s="75"/>
      <c r="VF13" s="75"/>
      <c r="VG13" s="75"/>
      <c r="VH13" s="75"/>
      <c r="VI13" s="75"/>
      <c r="VJ13" s="75"/>
      <c r="VK13" s="75"/>
      <c r="VL13" s="75"/>
      <c r="VM13" s="75"/>
      <c r="VN13" s="75"/>
      <c r="VO13" s="75"/>
      <c r="VP13" s="75"/>
      <c r="VQ13" s="75"/>
      <c r="VR13" s="75"/>
      <c r="VS13" s="75"/>
      <c r="VT13" s="75"/>
      <c r="VU13" s="75"/>
      <c r="VV13" s="75"/>
      <c r="VW13" s="75"/>
      <c r="VX13" s="75"/>
      <c r="VY13" s="75"/>
      <c r="VZ13" s="75"/>
      <c r="WA13" s="75"/>
      <c r="WB13" s="75"/>
      <c r="WC13" s="75"/>
      <c r="WD13" s="75"/>
      <c r="WE13" s="75"/>
      <c r="WF13" s="75"/>
      <c r="WG13" s="75"/>
      <c r="WH13" s="75"/>
      <c r="WI13" s="75"/>
      <c r="WJ13" s="75"/>
      <c r="WK13" s="75"/>
      <c r="WL13" s="75"/>
      <c r="WM13" s="75"/>
      <c r="WN13" s="75"/>
      <c r="WO13" s="75"/>
      <c r="WP13" s="75"/>
      <c r="WQ13" s="75"/>
      <c r="WR13" s="75"/>
      <c r="WS13" s="75"/>
      <c r="WT13" s="75"/>
      <c r="WU13" s="75"/>
      <c r="WV13" s="75"/>
      <c r="WW13" s="75"/>
      <c r="WX13" s="75"/>
      <c r="WY13" s="75"/>
      <c r="WZ13" s="75"/>
      <c r="XA13" s="75"/>
      <c r="XB13" s="75"/>
      <c r="XC13" s="75"/>
      <c r="XD13" s="75"/>
      <c r="XE13" s="75"/>
      <c r="XF13" s="75"/>
      <c r="XG13" s="75"/>
      <c r="XH13" s="75"/>
      <c r="XI13" s="75"/>
      <c r="XJ13" s="75"/>
      <c r="XK13" s="75"/>
      <c r="XL13" s="75"/>
      <c r="XM13" s="75"/>
      <c r="XN13" s="75"/>
      <c r="XO13" s="75"/>
      <c r="XP13" s="75"/>
      <c r="XQ13" s="75"/>
      <c r="XR13" s="75"/>
      <c r="XS13" s="75"/>
      <c r="XT13" s="75"/>
      <c r="XU13" s="75"/>
      <c r="XV13" s="75"/>
      <c r="XW13" s="75"/>
      <c r="XX13" s="75"/>
      <c r="XY13" s="75"/>
      <c r="XZ13" s="75"/>
      <c r="YA13" s="75"/>
      <c r="YB13" s="75"/>
      <c r="YC13" s="75"/>
      <c r="YD13" s="75"/>
      <c r="YE13" s="75"/>
      <c r="YF13" s="75"/>
      <c r="YG13" s="75"/>
      <c r="YH13" s="75"/>
      <c r="YI13" s="75"/>
      <c r="YJ13" s="75"/>
      <c r="YK13" s="75"/>
      <c r="YL13" s="75"/>
      <c r="YM13" s="75"/>
      <c r="YN13" s="75"/>
      <c r="YO13" s="75"/>
      <c r="YP13" s="75"/>
      <c r="YQ13" s="75"/>
      <c r="YR13" s="75"/>
      <c r="YS13" s="75"/>
      <c r="YT13" s="75"/>
      <c r="YU13" s="75"/>
      <c r="YV13" s="75"/>
      <c r="YW13" s="75"/>
      <c r="YX13" s="75"/>
      <c r="YY13" s="75"/>
      <c r="YZ13" s="75"/>
      <c r="ZA13" s="75"/>
      <c r="ZB13" s="75"/>
      <c r="ZC13" s="75"/>
      <c r="ZD13" s="75"/>
      <c r="ZE13" s="75"/>
      <c r="ZF13" s="75"/>
      <c r="ZG13" s="75"/>
      <c r="ZH13" s="75"/>
      <c r="ZI13" s="75"/>
      <c r="ZJ13" s="75"/>
      <c r="ZK13" s="75"/>
      <c r="ZL13" s="75"/>
      <c r="ZM13" s="75"/>
      <c r="ZN13" s="75"/>
      <c r="ZO13" s="75"/>
      <c r="ZP13" s="75"/>
      <c r="ZQ13" s="75"/>
      <c r="ZR13" s="75"/>
      <c r="ZS13" s="75"/>
      <c r="ZT13" s="75"/>
      <c r="ZU13" s="75"/>
      <c r="ZV13" s="75"/>
      <c r="ZW13" s="75"/>
      <c r="ZX13" s="75"/>
      <c r="ZY13" s="75"/>
      <c r="ZZ13" s="75"/>
      <c r="AAA13" s="75"/>
      <c r="AAB13" s="75"/>
      <c r="AAC13" s="75"/>
      <c r="AAD13" s="75"/>
      <c r="AAE13" s="75"/>
      <c r="AAF13" s="75"/>
      <c r="AAG13" s="75"/>
      <c r="AAH13" s="75"/>
      <c r="AAI13" s="75"/>
      <c r="AAJ13" s="75"/>
      <c r="AAK13" s="75"/>
      <c r="AAL13" s="75"/>
      <c r="AAM13" s="75"/>
      <c r="AAN13" s="75"/>
      <c r="AAO13" s="75"/>
      <c r="AAP13" s="75"/>
      <c r="AAQ13" s="75"/>
      <c r="AAR13" s="75"/>
      <c r="AAS13" s="75"/>
      <c r="AAT13" s="75"/>
      <c r="AAU13" s="75"/>
      <c r="AAV13" s="75"/>
      <c r="AAW13" s="75"/>
      <c r="AAX13" s="75"/>
      <c r="AAY13" s="75"/>
      <c r="AAZ13" s="75"/>
      <c r="ABA13" s="75"/>
      <c r="ABB13" s="75"/>
      <c r="ABC13" s="75"/>
      <c r="ABD13" s="75"/>
      <c r="ABE13" s="75"/>
      <c r="ABF13" s="75"/>
      <c r="ABG13" s="75"/>
      <c r="ABH13" s="75"/>
      <c r="ABI13" s="75"/>
      <c r="ABJ13" s="75"/>
      <c r="ABK13" s="75"/>
      <c r="ABL13" s="75"/>
      <c r="ABM13" s="75"/>
      <c r="ABN13" s="75"/>
      <c r="ABO13" s="75"/>
      <c r="ABP13" s="75"/>
      <c r="ABQ13" s="75"/>
      <c r="ABR13" s="75"/>
      <c r="ABS13" s="75"/>
      <c r="ABT13" s="75"/>
      <c r="ABU13" s="75"/>
      <c r="ABV13" s="75"/>
      <c r="ABW13" s="75"/>
      <c r="ABX13" s="75"/>
      <c r="ABY13" s="75"/>
      <c r="ABZ13" s="75"/>
      <c r="ACA13" s="75"/>
      <c r="ACB13" s="75"/>
      <c r="ACC13" s="75"/>
      <c r="ACD13" s="75"/>
      <c r="ACE13" s="75"/>
      <c r="ACF13" s="75"/>
      <c r="ACG13" s="75"/>
      <c r="ACH13" s="75"/>
      <c r="ACI13" s="75"/>
      <c r="ACJ13" s="75"/>
      <c r="ACK13" s="75"/>
      <c r="ACL13" s="75"/>
      <c r="ACM13" s="75"/>
      <c r="ACN13" s="75"/>
      <c r="ACO13" s="75"/>
      <c r="ACP13" s="75"/>
      <c r="ACQ13" s="75"/>
      <c r="ACR13" s="75"/>
      <c r="ACS13" s="75"/>
      <c r="ACT13" s="75"/>
      <c r="ACU13" s="75"/>
      <c r="ACV13" s="75"/>
      <c r="ACW13" s="75"/>
      <c r="ACX13" s="75"/>
      <c r="ACY13" s="75"/>
      <c r="ACZ13" s="75"/>
      <c r="ADA13" s="75"/>
      <c r="ADB13" s="75"/>
      <c r="ADC13" s="75"/>
      <c r="ADD13" s="75"/>
      <c r="ADE13" s="75"/>
      <c r="ADF13" s="75"/>
      <c r="ADG13" s="75"/>
      <c r="ADH13" s="75"/>
      <c r="ADI13" s="75"/>
      <c r="ADJ13" s="75"/>
      <c r="ADK13" s="75"/>
      <c r="ADL13" s="75"/>
      <c r="ADM13" s="75"/>
      <c r="ADN13" s="75"/>
      <c r="ADO13" s="75"/>
      <c r="ADP13" s="75"/>
      <c r="ADQ13" s="75"/>
      <c r="ADR13" s="75"/>
      <c r="ADS13" s="75"/>
      <c r="ADT13" s="75"/>
      <c r="ADU13" s="75"/>
      <c r="ADV13" s="75"/>
      <c r="ADW13" s="75"/>
      <c r="ADX13" s="75"/>
      <c r="ADY13" s="75"/>
      <c r="ADZ13" s="75"/>
      <c r="AEA13" s="75"/>
      <c r="AEB13" s="75"/>
      <c r="AEC13" s="75"/>
      <c r="AED13" s="75"/>
      <c r="AEE13" s="75"/>
      <c r="AEF13" s="75"/>
      <c r="AEG13" s="75"/>
      <c r="AEH13" s="75"/>
      <c r="AEI13" s="75"/>
      <c r="AEJ13" s="75"/>
      <c r="AEK13" s="75"/>
      <c r="AEL13" s="75"/>
      <c r="AEM13" s="75"/>
      <c r="AEN13" s="75"/>
      <c r="AEO13" s="75"/>
      <c r="AEP13" s="75"/>
      <c r="AEQ13" s="75"/>
      <c r="AER13" s="75"/>
      <c r="AES13" s="75"/>
      <c r="AET13" s="75"/>
      <c r="AEU13" s="75"/>
      <c r="AEV13" s="75"/>
      <c r="AEW13" s="75"/>
      <c r="AEX13" s="75"/>
      <c r="AEY13" s="75"/>
      <c r="AEZ13" s="75"/>
      <c r="AFA13" s="75"/>
      <c r="AFB13" s="75"/>
      <c r="AFC13" s="75"/>
      <c r="AFD13" s="75"/>
      <c r="AFE13" s="75"/>
      <c r="AFF13" s="75"/>
      <c r="AFG13" s="75"/>
      <c r="AFH13" s="75"/>
      <c r="AFI13" s="75"/>
      <c r="AFJ13" s="75"/>
      <c r="AFK13" s="75"/>
      <c r="AFL13" s="75"/>
      <c r="AFM13" s="75"/>
      <c r="AFN13" s="75"/>
      <c r="AFO13" s="75"/>
      <c r="AFP13" s="75"/>
      <c r="AFQ13" s="75"/>
      <c r="AFR13" s="75"/>
      <c r="AFS13" s="75"/>
      <c r="AFT13" s="75"/>
      <c r="AFU13" s="75"/>
      <c r="AFV13" s="75"/>
      <c r="AFW13" s="75"/>
      <c r="AFX13" s="75"/>
      <c r="AFY13" s="75"/>
      <c r="AFZ13" s="75"/>
      <c r="AGA13" s="75"/>
      <c r="AGB13" s="75"/>
      <c r="AGC13" s="75"/>
      <c r="AGD13" s="75"/>
      <c r="AGE13" s="75"/>
      <c r="AGF13" s="75"/>
      <c r="AGG13" s="75"/>
      <c r="AGH13" s="75"/>
      <c r="AGI13" s="75"/>
      <c r="AGJ13" s="75"/>
      <c r="AGK13" s="75"/>
      <c r="AGL13" s="75"/>
      <c r="AGM13" s="75"/>
      <c r="AGN13" s="75"/>
      <c r="AGO13" s="75"/>
      <c r="AGP13" s="75"/>
      <c r="AGQ13" s="75"/>
      <c r="AGR13" s="75"/>
      <c r="AGS13" s="75"/>
      <c r="AGT13" s="75"/>
      <c r="AGU13" s="75"/>
      <c r="AGV13" s="75"/>
      <c r="AGW13" s="75"/>
      <c r="AGX13" s="75"/>
      <c r="AGY13" s="75"/>
      <c r="AGZ13" s="75"/>
      <c r="AHA13" s="75"/>
      <c r="AHB13" s="75"/>
      <c r="AHC13" s="75"/>
      <c r="AHD13" s="75"/>
      <c r="AHE13" s="75"/>
      <c r="AHF13" s="75"/>
      <c r="AHG13" s="75"/>
      <c r="AHH13" s="75"/>
      <c r="AHI13" s="75"/>
      <c r="AHJ13" s="75"/>
      <c r="AHK13" s="75"/>
      <c r="AHL13" s="75"/>
      <c r="AHM13" s="75"/>
      <c r="AHN13" s="75"/>
      <c r="AHO13" s="75"/>
      <c r="AHP13" s="75"/>
      <c r="AHQ13" s="75"/>
      <c r="AHR13" s="75"/>
      <c r="AHS13" s="75"/>
      <c r="AHT13" s="75"/>
      <c r="AHU13" s="75"/>
      <c r="AHV13" s="75"/>
      <c r="AHW13" s="75"/>
      <c r="AHX13" s="75"/>
      <c r="AHY13" s="75"/>
      <c r="AHZ13" s="75"/>
      <c r="AIA13" s="75"/>
      <c r="AIB13" s="75"/>
      <c r="AIC13" s="75"/>
      <c r="AID13" s="75"/>
      <c r="AIE13" s="75"/>
      <c r="AIF13" s="75"/>
      <c r="AIG13" s="75"/>
      <c r="AIH13" s="75"/>
      <c r="AII13" s="75"/>
      <c r="AIJ13" s="75"/>
      <c r="AIK13" s="75"/>
      <c r="AIL13" s="75"/>
      <c r="AIM13" s="75"/>
      <c r="AIN13" s="75"/>
      <c r="AIO13" s="75"/>
      <c r="AIP13" s="75"/>
      <c r="AIQ13" s="75"/>
      <c r="AIR13" s="75"/>
      <c r="AIS13" s="75"/>
      <c r="AIT13" s="75"/>
      <c r="AIU13" s="75"/>
      <c r="AIV13" s="75"/>
      <c r="AIW13" s="75"/>
      <c r="AIX13" s="75"/>
      <c r="AIY13" s="75"/>
      <c r="AIZ13" s="75"/>
      <c r="AJA13" s="75"/>
      <c r="AJB13" s="75"/>
      <c r="AJC13" s="75"/>
      <c r="AJD13" s="75"/>
      <c r="AJE13" s="75"/>
      <c r="AJF13" s="75"/>
      <c r="AJG13" s="75"/>
      <c r="AJH13" s="75"/>
      <c r="AJI13" s="75"/>
      <c r="AJJ13" s="75"/>
      <c r="AJK13" s="75"/>
      <c r="AJL13" s="75"/>
      <c r="AJM13" s="75"/>
      <c r="AJN13" s="75"/>
      <c r="AJO13" s="75"/>
      <c r="AJP13" s="75"/>
      <c r="AJQ13" s="75"/>
      <c r="AJR13" s="75"/>
      <c r="AJS13" s="75"/>
      <c r="AJT13" s="75"/>
      <c r="AJU13" s="75"/>
      <c r="AJV13" s="75"/>
      <c r="AJW13" s="75"/>
      <c r="AJX13" s="75"/>
      <c r="AJY13" s="75"/>
      <c r="AJZ13" s="75"/>
      <c r="AKA13" s="75"/>
      <c r="AKB13" s="75"/>
      <c r="AKC13" s="75"/>
      <c r="AKD13" s="75"/>
      <c r="AKE13" s="75"/>
      <c r="AKF13" s="75"/>
      <c r="AKG13" s="75"/>
      <c r="AKH13" s="75"/>
      <c r="AKI13" s="75"/>
      <c r="AKJ13" s="75"/>
      <c r="AKK13" s="75"/>
      <c r="AKL13" s="75"/>
      <c r="AKM13" s="75"/>
      <c r="AKN13" s="75"/>
      <c r="AKO13" s="75"/>
      <c r="AKP13" s="75"/>
      <c r="AKQ13" s="75"/>
      <c r="AKR13" s="75"/>
      <c r="AKS13" s="75"/>
      <c r="AKT13" s="75"/>
      <c r="AKU13" s="75"/>
      <c r="AKV13" s="75"/>
      <c r="AKW13" s="75"/>
      <c r="AKX13" s="75"/>
      <c r="AKY13" s="75"/>
      <c r="AKZ13" s="75"/>
      <c r="ALA13" s="75"/>
      <c r="ALB13" s="75"/>
      <c r="ALC13" s="75"/>
      <c r="ALD13" s="75"/>
      <c r="ALE13" s="75"/>
      <c r="ALF13" s="75"/>
      <c r="ALG13" s="75"/>
      <c r="ALH13" s="75"/>
      <c r="ALI13" s="75"/>
      <c r="ALJ13" s="75"/>
      <c r="ALK13" s="75"/>
      <c r="ALL13" s="75"/>
      <c r="ALM13" s="75"/>
      <c r="ALN13" s="75"/>
      <c r="ALO13" s="75"/>
      <c r="ALP13" s="75"/>
      <c r="ALQ13" s="75"/>
      <c r="ALR13" s="75"/>
      <c r="ALS13" s="75"/>
      <c r="ALT13" s="75"/>
      <c r="ALU13" s="75"/>
      <c r="ALV13" s="75"/>
      <c r="ALW13" s="75"/>
      <c r="ALX13" s="75"/>
      <c r="ALY13" s="75"/>
      <c r="ALZ13" s="75"/>
      <c r="AMA13" s="75"/>
      <c r="AMB13" s="75"/>
      <c r="AMC13" s="75"/>
      <c r="AMD13" s="75"/>
      <c r="AME13" s="75"/>
      <c r="AMF13" s="75"/>
      <c r="AMG13" s="75"/>
    </row>
    <row r="14" spans="1:1021">
      <c r="A14" s="174" t="s">
        <v>355</v>
      </c>
      <c r="B14" s="175" t="s">
        <v>12</v>
      </c>
      <c r="C14" s="174" t="s">
        <v>356</v>
      </c>
      <c r="D14" s="58"/>
      <c r="E14" s="58"/>
      <c r="F14" s="58"/>
      <c r="G14" s="58"/>
      <c r="H14" s="58"/>
      <c r="I14" s="71"/>
      <c r="J14" s="58"/>
      <c r="K14" s="58"/>
      <c r="L14" s="58">
        <v>3</v>
      </c>
      <c r="M14" s="85"/>
      <c r="N14" s="81">
        <f>SUM(D14:M14)</f>
        <v>3</v>
      </c>
      <c r="O14" s="81" t="s">
        <v>16</v>
      </c>
      <c r="P14" s="81">
        <f>COUNT(D14:M14)</f>
        <v>1</v>
      </c>
    </row>
  </sheetData>
  <sortState xmlns:xlrd2="http://schemas.microsoft.com/office/spreadsheetml/2017/richdata2" ref="A11:N14">
    <sortCondition descending="1" ref="N11:N14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G12"/>
  <sheetViews>
    <sheetView showGridLines="0" workbookViewId="0">
      <selection activeCell="S6" sqref="S6"/>
    </sheetView>
  </sheetViews>
  <sheetFormatPr defaultColWidth="9" defaultRowHeight="14.4"/>
  <cols>
    <col min="1" max="1" width="19.33203125" style="3" customWidth="1"/>
    <col min="2" max="2" width="7.88671875" style="1" customWidth="1"/>
    <col min="3" max="3" width="10" style="1" customWidth="1"/>
    <col min="4" max="5" width="7.6640625" style="1" customWidth="1"/>
    <col min="6" max="8" width="7.5546875" style="1" customWidth="1"/>
    <col min="9" max="9" width="7.5546875" style="65" customWidth="1"/>
    <col min="10" max="13" width="7.5546875" style="1" customWidth="1"/>
    <col min="14" max="16" width="7.5546875" style="5" customWidth="1"/>
    <col min="17" max="1021" width="9.109375" style="3" customWidth="1"/>
    <col min="1022" max="1023" width="9.109375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21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5" customHeight="1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78" customFormat="1" ht="12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5"/>
      <c r="M4" s="75"/>
      <c r="N4" s="77"/>
      <c r="O4" s="77"/>
      <c r="P4" s="77"/>
    </row>
    <row r="5" spans="1:16" s="78" customFormat="1" ht="12">
      <c r="A5" s="80" t="s">
        <v>22</v>
      </c>
      <c r="B5" s="57" t="s">
        <v>12</v>
      </c>
      <c r="C5" s="80" t="s">
        <v>23</v>
      </c>
      <c r="D5" s="57">
        <v>3</v>
      </c>
      <c r="E5" s="57">
        <v>1</v>
      </c>
      <c r="F5" s="58"/>
      <c r="G5" s="58">
        <v>1</v>
      </c>
      <c r="H5" s="58"/>
      <c r="I5" s="71"/>
      <c r="J5" s="58">
        <v>2</v>
      </c>
      <c r="K5" s="58">
        <v>2</v>
      </c>
      <c r="L5" s="58"/>
      <c r="M5" s="58"/>
      <c r="N5" s="81">
        <f>SUM(D5:M5)</f>
        <v>9</v>
      </c>
      <c r="O5" s="81" t="s">
        <v>16</v>
      </c>
      <c r="P5" s="81">
        <f>COUNT(D5:M5)</f>
        <v>5</v>
      </c>
    </row>
    <row r="6" spans="1:16" s="78" customFormat="1" ht="12">
      <c r="A6" s="80" t="s">
        <v>357</v>
      </c>
      <c r="B6" s="57" t="s">
        <v>12</v>
      </c>
      <c r="C6" s="80" t="s">
        <v>139</v>
      </c>
      <c r="D6" s="57"/>
      <c r="E6" s="57"/>
      <c r="F6" s="58"/>
      <c r="G6" s="58"/>
      <c r="H6" s="58"/>
      <c r="I6" s="71"/>
      <c r="J6" s="58"/>
      <c r="K6" s="58"/>
      <c r="L6" s="58">
        <v>1</v>
      </c>
      <c r="M6" s="58"/>
      <c r="N6" s="81">
        <f>SUM(D6:M6)</f>
        <v>1</v>
      </c>
      <c r="O6" s="81" t="s">
        <v>16</v>
      </c>
      <c r="P6" s="81">
        <f>COUNT(D6:M6)</f>
        <v>1</v>
      </c>
    </row>
    <row r="7" spans="1:16" s="78" customFormat="1" ht="12">
      <c r="B7" s="74"/>
      <c r="C7" s="75"/>
      <c r="D7" s="74"/>
      <c r="E7" s="74"/>
      <c r="F7" s="74"/>
      <c r="G7" s="74"/>
      <c r="H7" s="74"/>
      <c r="I7" s="93"/>
      <c r="J7" s="92"/>
      <c r="K7" s="92"/>
      <c r="L7" s="74"/>
      <c r="M7" s="74"/>
      <c r="N7" s="74"/>
      <c r="O7" s="74"/>
      <c r="P7" s="74"/>
    </row>
    <row r="8" spans="1:16" s="78" customFormat="1" ht="12">
      <c r="A8" s="73" t="s">
        <v>10</v>
      </c>
      <c r="B8" s="74"/>
      <c r="C8" s="75"/>
      <c r="D8" s="74"/>
      <c r="E8" s="74"/>
      <c r="F8" s="74"/>
      <c r="G8" s="74"/>
      <c r="H8" s="74"/>
      <c r="I8" s="93"/>
      <c r="J8" s="92"/>
      <c r="K8" s="92"/>
      <c r="L8" s="74"/>
      <c r="M8" s="74"/>
      <c r="N8" s="74"/>
      <c r="O8" s="74"/>
      <c r="P8" s="74"/>
    </row>
    <row r="9" spans="1:16" s="82" customFormat="1" ht="12">
      <c r="A9" s="80" t="s">
        <v>255</v>
      </c>
      <c r="B9" s="57" t="s">
        <v>12</v>
      </c>
      <c r="C9" s="80" t="s">
        <v>139</v>
      </c>
      <c r="D9" s="57">
        <v>2</v>
      </c>
      <c r="E9" s="57"/>
      <c r="F9" s="58">
        <v>2</v>
      </c>
      <c r="G9" s="58"/>
      <c r="H9" s="58"/>
      <c r="I9" s="71"/>
      <c r="J9" s="58">
        <v>1</v>
      </c>
      <c r="K9" s="58">
        <v>1</v>
      </c>
      <c r="L9" s="58"/>
      <c r="M9" s="58"/>
      <c r="N9" s="81">
        <f>SUM(D9:M9)</f>
        <v>6</v>
      </c>
      <c r="O9" s="81" t="s">
        <v>16</v>
      </c>
      <c r="P9" s="81">
        <f>COUNT(D9:M9)</f>
        <v>4</v>
      </c>
    </row>
    <row r="10" spans="1:16" s="78" customFormat="1" ht="12">
      <c r="A10" s="80" t="s">
        <v>24</v>
      </c>
      <c r="B10" s="57" t="s">
        <v>12</v>
      </c>
      <c r="C10" s="80" t="s">
        <v>25</v>
      </c>
      <c r="D10" s="57" t="s">
        <v>254</v>
      </c>
      <c r="E10" s="57"/>
      <c r="F10" s="58" t="s">
        <v>254</v>
      </c>
      <c r="G10" s="58"/>
      <c r="H10" s="58"/>
      <c r="I10" s="71"/>
      <c r="J10" s="58"/>
      <c r="K10" s="58"/>
      <c r="L10" s="58"/>
      <c r="M10" s="58"/>
      <c r="N10" s="81">
        <f>SUM(D10:M10)</f>
        <v>0</v>
      </c>
      <c r="O10" s="81" t="s">
        <v>16</v>
      </c>
      <c r="P10" s="81">
        <f>COUNT(D10:M10)</f>
        <v>0</v>
      </c>
    </row>
    <row r="11" spans="1:16">
      <c r="A11" s="25"/>
      <c r="B11" s="20"/>
      <c r="C11" s="21"/>
      <c r="D11" s="20"/>
      <c r="E11" s="20"/>
      <c r="F11" s="47"/>
      <c r="G11" s="47"/>
      <c r="H11" s="47"/>
      <c r="I11" s="68"/>
      <c r="J11" s="47"/>
      <c r="K11" s="47"/>
      <c r="L11" s="47"/>
      <c r="M11" s="47"/>
      <c r="N11" s="26">
        <f>SUM(D11:M11)</f>
        <v>0</v>
      </c>
      <c r="O11" s="26" t="s">
        <v>16</v>
      </c>
      <c r="P11" s="26">
        <f>COUNT(D11:M11)</f>
        <v>0</v>
      </c>
    </row>
    <row r="12" spans="1:16">
      <c r="A12" s="25"/>
      <c r="B12" s="21"/>
      <c r="C12" s="21"/>
      <c r="D12" s="20"/>
      <c r="E12" s="20"/>
      <c r="F12" s="47"/>
      <c r="G12" s="47"/>
      <c r="H12" s="47"/>
      <c r="I12" s="68"/>
      <c r="J12" s="47"/>
      <c r="K12" s="47"/>
      <c r="L12" s="47"/>
      <c r="M12" s="47"/>
      <c r="N12" s="26">
        <f>SUM(D12:M12)</f>
        <v>0</v>
      </c>
      <c r="O12" s="26" t="s">
        <v>16</v>
      </c>
      <c r="P12" s="26">
        <f>COUNT(D12:M12)</f>
        <v>0</v>
      </c>
    </row>
  </sheetData>
  <sortState xmlns:xlrd2="http://schemas.microsoft.com/office/spreadsheetml/2017/richdata2" ref="A9:P10">
    <sortCondition descending="1" ref="N9:N10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I5"/>
  <sheetViews>
    <sheetView showGridLines="0" workbookViewId="0">
      <selection activeCell="Q16" sqref="Q16"/>
    </sheetView>
  </sheetViews>
  <sheetFormatPr defaultColWidth="9" defaultRowHeight="14.4"/>
  <cols>
    <col min="1" max="1" width="21.88671875" style="3" customWidth="1"/>
    <col min="2" max="2" width="7.88671875" style="1" customWidth="1"/>
    <col min="3" max="3" width="10" style="1" customWidth="1"/>
    <col min="4" max="8" width="7.5546875" style="1" customWidth="1"/>
    <col min="9" max="9" width="7.5546875" style="65" customWidth="1"/>
    <col min="10" max="11" width="7.5546875" style="1" customWidth="1"/>
    <col min="12" max="13" width="7.554687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26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4.25" customHeight="1">
      <c r="A3" s="48" t="s">
        <v>7</v>
      </c>
      <c r="B3" s="49" t="s">
        <v>8</v>
      </c>
      <c r="C3" s="50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18" t="s">
        <v>10</v>
      </c>
      <c r="B4" s="19"/>
      <c r="D4" s="19"/>
      <c r="E4" s="19"/>
      <c r="F4" s="19"/>
      <c r="G4" s="19"/>
      <c r="H4" s="19"/>
      <c r="I4" s="70"/>
      <c r="J4" s="19"/>
      <c r="K4" s="19"/>
      <c r="L4" s="19"/>
      <c r="M4" s="19"/>
      <c r="N4" s="19"/>
      <c r="O4" s="27"/>
      <c r="P4" s="27"/>
    </row>
    <row r="5" spans="1:16">
      <c r="A5" s="80" t="s">
        <v>345</v>
      </c>
      <c r="B5" s="52" t="s">
        <v>12</v>
      </c>
      <c r="C5" s="53" t="s">
        <v>13</v>
      </c>
      <c r="D5" s="22"/>
      <c r="E5" s="22"/>
      <c r="F5" s="23"/>
      <c r="G5" s="23"/>
      <c r="H5" s="24"/>
      <c r="I5" s="66"/>
      <c r="J5" s="23"/>
      <c r="K5" s="23">
        <v>1</v>
      </c>
      <c r="L5" s="23">
        <v>1</v>
      </c>
      <c r="M5" s="23"/>
      <c r="N5" s="26">
        <f>SUM(D5:M5)</f>
        <v>2</v>
      </c>
      <c r="O5" s="26" t="s">
        <v>16</v>
      </c>
      <c r="P5" s="26">
        <f>COUNT(D5:M5)</f>
        <v>2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I16"/>
  <sheetViews>
    <sheetView showGridLines="0" workbookViewId="0">
      <selection activeCell="A17" sqref="A17"/>
    </sheetView>
  </sheetViews>
  <sheetFormatPr defaultColWidth="9" defaultRowHeight="14.4"/>
  <cols>
    <col min="1" max="1" width="18.33203125" style="3" customWidth="1"/>
    <col min="2" max="2" width="7.88671875" style="1" customWidth="1"/>
    <col min="3" max="3" width="10" style="1" customWidth="1"/>
    <col min="4" max="11" width="7.109375" style="1" customWidth="1"/>
    <col min="12" max="13" width="7.10937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9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29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1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3.5" customHeight="1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17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ht="12.75" customHeight="1">
      <c r="A4" s="18" t="s">
        <v>17</v>
      </c>
    </row>
    <row r="5" spans="1:16">
      <c r="A5" s="25"/>
      <c r="B5" s="22"/>
      <c r="C5" s="28"/>
      <c r="D5" s="22"/>
      <c r="E5" s="22"/>
      <c r="F5" s="23"/>
      <c r="G5" s="23"/>
      <c r="H5" s="24"/>
      <c r="I5" s="23"/>
      <c r="J5" s="23"/>
      <c r="K5" s="23"/>
      <c r="L5" s="23"/>
      <c r="M5" s="23"/>
      <c r="N5" s="26">
        <f>SUM(D5:M5)</f>
        <v>0</v>
      </c>
      <c r="O5" s="26" t="s">
        <v>16</v>
      </c>
      <c r="P5" s="26">
        <f>COUNT(D5:M5)</f>
        <v>0</v>
      </c>
    </row>
    <row r="6" spans="1:16">
      <c r="A6" s="25"/>
      <c r="B6" s="20"/>
      <c r="C6" s="21"/>
      <c r="D6" s="22"/>
      <c r="E6" s="22"/>
      <c r="F6" s="23"/>
      <c r="G6" s="23"/>
      <c r="H6" s="24"/>
      <c r="I6" s="23"/>
      <c r="J6" s="23"/>
      <c r="K6" s="23"/>
      <c r="L6" s="23"/>
      <c r="M6" s="23"/>
      <c r="N6" s="26">
        <f>SUM(D6:M6)</f>
        <v>0</v>
      </c>
      <c r="O6" s="26" t="s">
        <v>16</v>
      </c>
      <c r="P6" s="26">
        <f>COUNT(D6:M6)</f>
        <v>0</v>
      </c>
    </row>
    <row r="7" spans="1:16">
      <c r="A7" s="25"/>
      <c r="B7" s="20"/>
      <c r="C7" s="21"/>
      <c r="D7" s="22"/>
      <c r="E7" s="22"/>
      <c r="F7" s="23"/>
      <c r="G7" s="23"/>
      <c r="H7" s="24"/>
      <c r="I7" s="23"/>
      <c r="J7" s="23"/>
      <c r="K7" s="23"/>
      <c r="L7" s="23"/>
      <c r="M7" s="23"/>
      <c r="N7" s="26">
        <f>SUM(D7:M7)</f>
        <v>0</v>
      </c>
      <c r="O7" s="26" t="s">
        <v>16</v>
      </c>
      <c r="P7" s="26">
        <f>COUNT(D7:M7)</f>
        <v>0</v>
      </c>
    </row>
    <row r="8" spans="1:16">
      <c r="A8" s="25"/>
      <c r="B8" s="20"/>
      <c r="C8" s="21"/>
      <c r="D8" s="22"/>
      <c r="E8" s="22"/>
      <c r="F8" s="23"/>
      <c r="G8" s="23"/>
      <c r="H8" s="24"/>
      <c r="I8" s="23"/>
      <c r="J8" s="23"/>
      <c r="K8" s="23"/>
      <c r="L8" s="23"/>
      <c r="M8" s="23"/>
      <c r="N8" s="26">
        <f>SUM(D8:M8)</f>
        <v>0</v>
      </c>
      <c r="O8" s="26" t="s">
        <v>16</v>
      </c>
      <c r="P8" s="26">
        <f>COUNT(D8:M8)</f>
        <v>0</v>
      </c>
    </row>
    <row r="9" spans="1:16">
      <c r="A9" s="25"/>
      <c r="B9" s="20"/>
      <c r="C9" s="21"/>
      <c r="D9" s="22"/>
      <c r="E9" s="22"/>
      <c r="F9" s="23"/>
      <c r="G9" s="23"/>
      <c r="H9" s="24"/>
      <c r="I9" s="23"/>
      <c r="J9" s="23"/>
      <c r="K9" s="23"/>
      <c r="L9" s="23"/>
      <c r="M9" s="23"/>
      <c r="N9" s="26">
        <f>SUM(D9:M9)</f>
        <v>0</v>
      </c>
      <c r="O9" s="26" t="s">
        <v>16</v>
      </c>
      <c r="P9" s="26">
        <f>COUNT(D9:M9)</f>
        <v>0</v>
      </c>
    </row>
    <row r="10" spans="1:16">
      <c r="B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7"/>
      <c r="P10" s="27"/>
    </row>
    <row r="11" spans="1:16">
      <c r="A11" s="18" t="s">
        <v>10</v>
      </c>
      <c r="B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7"/>
      <c r="P11" s="27"/>
    </row>
    <row r="12" spans="1:16">
      <c r="A12" s="25"/>
      <c r="B12" s="36"/>
      <c r="C12" s="25"/>
      <c r="D12" s="22"/>
      <c r="E12" s="22"/>
      <c r="F12" s="23"/>
      <c r="G12" s="23"/>
      <c r="H12" s="24"/>
      <c r="I12" s="23"/>
      <c r="J12" s="23"/>
      <c r="K12" s="23"/>
      <c r="L12" s="23"/>
      <c r="M12" s="23"/>
      <c r="N12" s="26">
        <f>SUM(D12:M12)</f>
        <v>0</v>
      </c>
      <c r="O12" s="26" t="s">
        <v>16</v>
      </c>
      <c r="P12" s="26">
        <f t="shared" ref="P12:P16" si="0">COUNT(D12:M12)</f>
        <v>0</v>
      </c>
    </row>
    <row r="13" spans="1:16">
      <c r="A13" s="25"/>
      <c r="B13" s="36"/>
      <c r="C13" s="25"/>
      <c r="D13" s="22"/>
      <c r="E13" s="22"/>
      <c r="F13" s="23"/>
      <c r="G13" s="23"/>
      <c r="H13" s="24"/>
      <c r="I13" s="23"/>
      <c r="J13" s="23"/>
      <c r="K13" s="23"/>
      <c r="L13" s="23"/>
      <c r="M13" s="23"/>
      <c r="N13" s="26">
        <f>SUM(D13:M13)</f>
        <v>0</v>
      </c>
      <c r="O13" s="26" t="s">
        <v>16</v>
      </c>
      <c r="P13" s="26">
        <f t="shared" si="0"/>
        <v>0</v>
      </c>
    </row>
    <row r="14" spans="1:16">
      <c r="A14" s="25"/>
      <c r="B14" s="36"/>
      <c r="C14" s="25"/>
      <c r="D14" s="22"/>
      <c r="E14" s="22"/>
      <c r="F14" s="23"/>
      <c r="G14" s="23"/>
      <c r="H14" s="24"/>
      <c r="I14" s="23"/>
      <c r="J14" s="23"/>
      <c r="K14" s="23"/>
      <c r="L14" s="23"/>
      <c r="M14" s="23"/>
      <c r="N14" s="26">
        <f>SUM(D14:M14)</f>
        <v>0</v>
      </c>
      <c r="O14" s="26" t="s">
        <v>16</v>
      </c>
      <c r="P14" s="26">
        <f t="shared" si="0"/>
        <v>0</v>
      </c>
    </row>
    <row r="15" spans="1:16">
      <c r="A15" s="25"/>
      <c r="B15" s="36"/>
      <c r="C15" s="25"/>
      <c r="D15" s="22"/>
      <c r="E15" s="22"/>
      <c r="F15" s="23"/>
      <c r="G15" s="23"/>
      <c r="H15" s="24"/>
      <c r="I15" s="23"/>
      <c r="J15" s="23"/>
      <c r="K15" s="23"/>
      <c r="L15" s="23"/>
      <c r="M15" s="23"/>
      <c r="N15" s="26">
        <f>SUM(D15:M15)</f>
        <v>0</v>
      </c>
      <c r="O15" s="26" t="s">
        <v>16</v>
      </c>
      <c r="P15" s="26">
        <f t="shared" si="0"/>
        <v>0</v>
      </c>
    </row>
    <row r="16" spans="1:16">
      <c r="A16" s="25"/>
      <c r="B16" s="36"/>
      <c r="C16" s="53"/>
      <c r="D16" s="22"/>
      <c r="E16" s="22"/>
      <c r="F16" s="23"/>
      <c r="G16" s="23"/>
      <c r="H16" s="24"/>
      <c r="I16" s="23"/>
      <c r="J16" s="23"/>
      <c r="K16" s="23"/>
      <c r="L16" s="23"/>
      <c r="M16" s="23"/>
      <c r="N16" s="26">
        <f>SUM(D16:M16)</f>
        <v>0</v>
      </c>
      <c r="O16" s="26" t="s">
        <v>16</v>
      </c>
      <c r="P16" s="26">
        <f t="shared" si="0"/>
        <v>0</v>
      </c>
    </row>
  </sheetData>
  <sortState xmlns:xlrd2="http://schemas.microsoft.com/office/spreadsheetml/2017/richdata2" ref="A12:N16">
    <sortCondition descending="1" ref="N12:N16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I5"/>
  <sheetViews>
    <sheetView showGridLines="0" workbookViewId="0">
      <selection activeCell="A4" sqref="A4:XFD5"/>
    </sheetView>
  </sheetViews>
  <sheetFormatPr defaultColWidth="9" defaultRowHeight="14.4"/>
  <cols>
    <col min="1" max="1" width="23.88671875" style="3" customWidth="1"/>
    <col min="2" max="2" width="7.88671875" style="1" customWidth="1"/>
    <col min="3" max="3" width="10" style="1" customWidth="1"/>
    <col min="4" max="8" width="7.109375" style="1" customWidth="1"/>
    <col min="9" max="9" width="7.109375" style="65" customWidth="1"/>
    <col min="10" max="11" width="7.109375" style="1" customWidth="1"/>
    <col min="12" max="13" width="7.10937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30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5.75" customHeight="1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78" customFormat="1" ht="12">
      <c r="A4" s="97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</row>
    <row r="5" spans="1:16" s="98" customFormat="1" ht="10.5" customHeight="1">
      <c r="A5" s="79" t="s">
        <v>31</v>
      </c>
      <c r="B5" s="57" t="s">
        <v>32</v>
      </c>
      <c r="C5" s="80" t="s">
        <v>33</v>
      </c>
      <c r="D5" s="83"/>
      <c r="E5" s="83">
        <v>1</v>
      </c>
      <c r="F5" s="85">
        <v>1</v>
      </c>
      <c r="G5" s="85">
        <v>1</v>
      </c>
      <c r="H5" s="58">
        <v>1</v>
      </c>
      <c r="I5" s="86"/>
      <c r="J5" s="85"/>
      <c r="K5" s="85"/>
      <c r="L5" s="83"/>
      <c r="M5" s="83"/>
      <c r="N5" s="81">
        <f>SUM(D5:M5)</f>
        <v>4</v>
      </c>
      <c r="O5" s="81"/>
      <c r="P5" s="81">
        <f>COUNT(D5:M5)</f>
        <v>4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I51"/>
  <sheetViews>
    <sheetView showGridLines="0" topLeftCell="A29" workbookViewId="0">
      <selection activeCell="E61" sqref="E61"/>
    </sheetView>
  </sheetViews>
  <sheetFormatPr defaultColWidth="9" defaultRowHeight="14.4"/>
  <cols>
    <col min="1" max="1" width="24.21875" style="3" customWidth="1"/>
    <col min="2" max="2" width="7.88671875" style="1" customWidth="1"/>
    <col min="3" max="3" width="10" style="1" customWidth="1"/>
    <col min="4" max="8" width="8" style="1" customWidth="1"/>
    <col min="9" max="9" width="8" style="65" customWidth="1"/>
    <col min="10" max="11" width="8" style="1" customWidth="1"/>
    <col min="12" max="13" width="8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35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61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6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78" customFormat="1" ht="12">
      <c r="A4" s="73" t="s">
        <v>17</v>
      </c>
      <c r="B4" s="75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</row>
    <row r="5" spans="1:16" s="82" customFormat="1" ht="12">
      <c r="A5" s="99" t="s">
        <v>36</v>
      </c>
      <c r="B5" s="57" t="s">
        <v>12</v>
      </c>
      <c r="C5" s="80" t="s">
        <v>37</v>
      </c>
      <c r="D5" s="83">
        <v>7</v>
      </c>
      <c r="E5" s="83"/>
      <c r="F5" s="85"/>
      <c r="G5" s="85">
        <v>5</v>
      </c>
      <c r="H5" s="58">
        <v>3</v>
      </c>
      <c r="I5" s="86"/>
      <c r="J5" s="85">
        <v>5</v>
      </c>
      <c r="K5" s="85">
        <v>3</v>
      </c>
      <c r="L5" s="85"/>
      <c r="M5" s="85"/>
      <c r="N5" s="81">
        <f>SUM(D5:M5)</f>
        <v>23</v>
      </c>
      <c r="O5" s="81"/>
      <c r="P5" s="81">
        <f t="shared" ref="P5:P7" si="0">COUNT(D5:M5)</f>
        <v>5</v>
      </c>
    </row>
    <row r="6" spans="1:16" s="82" customFormat="1" ht="12">
      <c r="A6" s="80" t="s">
        <v>324</v>
      </c>
      <c r="B6" s="57" t="s">
        <v>12</v>
      </c>
      <c r="C6" s="80" t="s">
        <v>37</v>
      </c>
      <c r="D6" s="57"/>
      <c r="E6" s="57"/>
      <c r="F6" s="58"/>
      <c r="G6" s="58"/>
      <c r="H6" s="57">
        <v>2</v>
      </c>
      <c r="I6" s="100"/>
      <c r="J6" s="57">
        <v>3</v>
      </c>
      <c r="K6" s="57">
        <v>2</v>
      </c>
      <c r="L6" s="57"/>
      <c r="M6" s="58"/>
      <c r="N6" s="81">
        <f>SUM(D6:M6)</f>
        <v>7</v>
      </c>
      <c r="O6" s="81"/>
      <c r="P6" s="81">
        <f t="shared" si="0"/>
        <v>3</v>
      </c>
    </row>
    <row r="7" spans="1:16" s="78" customFormat="1" ht="12">
      <c r="A7" s="101" t="s">
        <v>360</v>
      </c>
      <c r="B7" s="102"/>
      <c r="C7" s="103" t="s">
        <v>361</v>
      </c>
      <c r="D7" s="102"/>
      <c r="E7" s="102"/>
      <c r="F7" s="104"/>
      <c r="G7" s="104"/>
      <c r="H7" s="104"/>
      <c r="I7" s="105"/>
      <c r="J7" s="104"/>
      <c r="K7" s="102"/>
      <c r="L7" s="102">
        <v>6</v>
      </c>
      <c r="M7" s="102"/>
      <c r="N7" s="106">
        <f>SUM(D7:M7)</f>
        <v>6</v>
      </c>
      <c r="O7" s="81"/>
      <c r="P7" s="81">
        <f t="shared" si="0"/>
        <v>1</v>
      </c>
    </row>
    <row r="8" spans="1:16" s="78" customFormat="1" ht="12">
      <c r="A8" s="99" t="s">
        <v>45</v>
      </c>
      <c r="B8" s="57" t="s">
        <v>12</v>
      </c>
      <c r="C8" s="80" t="s">
        <v>46</v>
      </c>
      <c r="D8" s="83"/>
      <c r="E8" s="83"/>
      <c r="F8" s="85"/>
      <c r="G8" s="85"/>
      <c r="H8" s="58">
        <v>1</v>
      </c>
      <c r="I8" s="86"/>
      <c r="J8" s="85"/>
      <c r="K8" s="85">
        <v>1</v>
      </c>
      <c r="L8" s="85">
        <v>1</v>
      </c>
      <c r="M8" s="85"/>
      <c r="N8" s="81">
        <f>SUM(D8:M8)</f>
        <v>3</v>
      </c>
      <c r="O8" s="81"/>
      <c r="P8" s="90">
        <f>COUNT(D8:M8)</f>
        <v>3</v>
      </c>
    </row>
    <row r="9" spans="1:16" s="78" customFormat="1" ht="12">
      <c r="A9" s="111"/>
      <c r="B9" s="112"/>
      <c r="C9" s="98"/>
      <c r="D9" s="74"/>
      <c r="E9" s="74"/>
      <c r="F9" s="92"/>
      <c r="G9" s="92"/>
      <c r="H9" s="113"/>
      <c r="I9" s="93"/>
      <c r="J9" s="92"/>
      <c r="K9" s="92"/>
      <c r="L9" s="92"/>
      <c r="M9" s="114"/>
      <c r="N9" s="115"/>
      <c r="O9" s="115"/>
      <c r="P9" s="115"/>
    </row>
    <row r="10" spans="1:16" s="78" customFormat="1" ht="12">
      <c r="A10" s="56" t="s">
        <v>10</v>
      </c>
      <c r="B10" s="74"/>
      <c r="C10" s="75"/>
      <c r="D10" s="74"/>
      <c r="E10" s="74"/>
      <c r="F10" s="92"/>
      <c r="G10" s="92"/>
      <c r="H10" s="92"/>
      <c r="I10" s="93"/>
      <c r="J10" s="92"/>
      <c r="K10" s="74"/>
      <c r="L10" s="74"/>
      <c r="M10" s="116"/>
      <c r="N10" s="116"/>
      <c r="O10" s="116"/>
      <c r="P10" s="116"/>
    </row>
    <row r="11" spans="1:16" s="82" customFormat="1" ht="12">
      <c r="A11" s="84" t="s">
        <v>59</v>
      </c>
      <c r="B11" s="83" t="s">
        <v>12</v>
      </c>
      <c r="C11" s="84" t="s">
        <v>60</v>
      </c>
      <c r="D11" s="57">
        <v>6</v>
      </c>
      <c r="E11" s="57"/>
      <c r="F11" s="58"/>
      <c r="G11" s="58"/>
      <c r="H11" s="58">
        <v>5</v>
      </c>
      <c r="I11" s="71"/>
      <c r="J11" s="58">
        <v>6</v>
      </c>
      <c r="K11" s="58">
        <v>3</v>
      </c>
      <c r="L11" s="58">
        <v>4</v>
      </c>
      <c r="M11" s="58"/>
      <c r="N11" s="81">
        <f t="shared" ref="N11:N29" si="1">SUM(D11:M11)</f>
        <v>24</v>
      </c>
      <c r="O11" s="81"/>
      <c r="P11" s="81">
        <f t="shared" ref="P11:P26" si="2">COUNT(D11:M11)</f>
        <v>5</v>
      </c>
    </row>
    <row r="12" spans="1:16" s="82" customFormat="1" ht="12">
      <c r="A12" s="99" t="s">
        <v>49</v>
      </c>
      <c r="B12" s="57" t="s">
        <v>12</v>
      </c>
      <c r="C12" s="80" t="s">
        <v>50</v>
      </c>
      <c r="D12" s="83"/>
      <c r="E12" s="83"/>
      <c r="F12" s="85"/>
      <c r="G12" s="85">
        <v>4</v>
      </c>
      <c r="H12" s="58">
        <v>4</v>
      </c>
      <c r="I12" s="86"/>
      <c r="J12" s="85"/>
      <c r="K12" s="85">
        <v>2</v>
      </c>
      <c r="L12" s="85">
        <v>5</v>
      </c>
      <c r="M12" s="85"/>
      <c r="N12" s="81">
        <f t="shared" si="1"/>
        <v>15</v>
      </c>
      <c r="O12" s="81"/>
      <c r="P12" s="81">
        <f t="shared" si="2"/>
        <v>4</v>
      </c>
    </row>
    <row r="13" spans="1:16" s="82" customFormat="1" ht="12">
      <c r="A13" s="99" t="s">
        <v>270</v>
      </c>
      <c r="B13" s="57" t="s">
        <v>12</v>
      </c>
      <c r="C13" s="80" t="s">
        <v>48</v>
      </c>
      <c r="D13" s="83">
        <v>3</v>
      </c>
      <c r="E13" s="83">
        <v>2</v>
      </c>
      <c r="F13" s="85">
        <v>3</v>
      </c>
      <c r="G13" s="85"/>
      <c r="H13" s="58"/>
      <c r="I13" s="86"/>
      <c r="J13" s="85">
        <v>2</v>
      </c>
      <c r="K13" s="85">
        <v>4</v>
      </c>
      <c r="L13" s="85"/>
      <c r="M13" s="85"/>
      <c r="N13" s="81">
        <f t="shared" si="1"/>
        <v>14</v>
      </c>
      <c r="O13" s="81"/>
      <c r="P13" s="81">
        <f t="shared" si="2"/>
        <v>5</v>
      </c>
    </row>
    <row r="14" spans="1:16" s="82" customFormat="1" ht="12">
      <c r="A14" s="99" t="s">
        <v>51</v>
      </c>
      <c r="B14" s="57" t="s">
        <v>12</v>
      </c>
      <c r="C14" s="80" t="s">
        <v>52</v>
      </c>
      <c r="D14" s="83">
        <v>5</v>
      </c>
      <c r="E14" s="83"/>
      <c r="F14" s="85"/>
      <c r="G14" s="85">
        <v>3</v>
      </c>
      <c r="H14" s="58"/>
      <c r="I14" s="89"/>
      <c r="J14" s="88"/>
      <c r="K14" s="58">
        <v>5</v>
      </c>
      <c r="L14" s="88"/>
      <c r="M14" s="88"/>
      <c r="N14" s="81">
        <f t="shared" si="1"/>
        <v>13</v>
      </c>
      <c r="O14" s="81"/>
      <c r="P14" s="81">
        <f t="shared" si="2"/>
        <v>3</v>
      </c>
    </row>
    <row r="15" spans="1:16" s="82" customFormat="1" ht="12">
      <c r="A15" s="84" t="s">
        <v>271</v>
      </c>
      <c r="B15" s="57" t="s">
        <v>12</v>
      </c>
      <c r="C15" s="80" t="s">
        <v>53</v>
      </c>
      <c r="D15" s="83"/>
      <c r="E15" s="83"/>
      <c r="F15" s="85"/>
      <c r="G15" s="85"/>
      <c r="H15" s="58">
        <v>3</v>
      </c>
      <c r="I15" s="86"/>
      <c r="J15" s="85">
        <v>4</v>
      </c>
      <c r="K15" s="85">
        <v>6</v>
      </c>
      <c r="L15" s="85"/>
      <c r="M15" s="85"/>
      <c r="N15" s="81">
        <f t="shared" si="1"/>
        <v>13</v>
      </c>
      <c r="O15" s="81"/>
      <c r="P15" s="81">
        <f t="shared" si="2"/>
        <v>3</v>
      </c>
    </row>
    <row r="16" spans="1:16" s="82" customFormat="1" ht="12" hidden="1">
      <c r="A16" s="84" t="s">
        <v>57</v>
      </c>
      <c r="B16" s="57"/>
      <c r="C16" s="80"/>
      <c r="D16" s="83"/>
      <c r="E16" s="83"/>
      <c r="F16" s="85"/>
      <c r="G16" s="85"/>
      <c r="H16" s="58"/>
      <c r="I16" s="86"/>
      <c r="J16" s="85"/>
      <c r="K16" s="85"/>
      <c r="L16" s="85"/>
      <c r="M16" s="85"/>
      <c r="N16" s="81">
        <f t="shared" si="1"/>
        <v>0</v>
      </c>
      <c r="O16" s="81"/>
      <c r="P16" s="81">
        <f t="shared" si="2"/>
        <v>0</v>
      </c>
    </row>
    <row r="17" spans="1:16" s="78" customFormat="1" ht="11.25" hidden="1" customHeight="1">
      <c r="A17" s="84" t="s">
        <v>58</v>
      </c>
      <c r="B17" s="57"/>
      <c r="C17" s="80"/>
      <c r="D17" s="83"/>
      <c r="E17" s="83"/>
      <c r="F17" s="85"/>
      <c r="G17" s="85"/>
      <c r="H17" s="58"/>
      <c r="I17" s="86"/>
      <c r="J17" s="85"/>
      <c r="K17" s="85"/>
      <c r="L17" s="85"/>
      <c r="M17" s="85"/>
      <c r="N17" s="81">
        <f t="shared" si="1"/>
        <v>0</v>
      </c>
      <c r="O17" s="81"/>
      <c r="P17" s="81">
        <f t="shared" si="2"/>
        <v>0</v>
      </c>
    </row>
    <row r="18" spans="1:16" s="78" customFormat="1" ht="11.25" hidden="1" customHeight="1">
      <c r="A18" s="117"/>
      <c r="B18" s="57"/>
      <c r="C18" s="80"/>
      <c r="D18" s="83"/>
      <c r="E18" s="83"/>
      <c r="F18" s="85"/>
      <c r="G18" s="85"/>
      <c r="H18" s="58"/>
      <c r="I18" s="86"/>
      <c r="J18" s="85"/>
      <c r="K18" s="85"/>
      <c r="L18" s="85"/>
      <c r="M18" s="85"/>
      <c r="N18" s="81">
        <f t="shared" si="1"/>
        <v>0</v>
      </c>
      <c r="O18" s="81"/>
      <c r="P18" s="81">
        <f t="shared" si="2"/>
        <v>0</v>
      </c>
    </row>
    <row r="19" spans="1:16" s="82" customFormat="1" ht="12" hidden="1">
      <c r="A19" s="117"/>
      <c r="B19" s="57"/>
      <c r="C19" s="80"/>
      <c r="D19" s="83"/>
      <c r="E19" s="83"/>
      <c r="F19" s="85"/>
      <c r="G19" s="85"/>
      <c r="H19" s="58"/>
      <c r="I19" s="86"/>
      <c r="J19" s="85"/>
      <c r="K19" s="85"/>
      <c r="L19" s="85"/>
      <c r="M19" s="85"/>
      <c r="N19" s="81">
        <f t="shared" si="1"/>
        <v>0</v>
      </c>
      <c r="O19" s="81"/>
      <c r="P19" s="81">
        <f t="shared" si="2"/>
        <v>0</v>
      </c>
    </row>
    <row r="20" spans="1:16" s="82" customFormat="1" ht="12" hidden="1">
      <c r="A20" s="99"/>
      <c r="B20" s="57"/>
      <c r="C20" s="80"/>
      <c r="D20" s="83"/>
      <c r="E20" s="83"/>
      <c r="F20" s="85"/>
      <c r="G20" s="85"/>
      <c r="H20" s="58"/>
      <c r="I20" s="86"/>
      <c r="J20" s="85"/>
      <c r="K20" s="85"/>
      <c r="L20" s="85"/>
      <c r="M20" s="85"/>
      <c r="N20" s="81">
        <f t="shared" si="1"/>
        <v>0</v>
      </c>
      <c r="O20" s="81"/>
      <c r="P20" s="81">
        <f t="shared" si="2"/>
        <v>0</v>
      </c>
    </row>
    <row r="21" spans="1:16" s="82" customFormat="1" ht="12" hidden="1">
      <c r="A21" s="99"/>
      <c r="B21" s="57"/>
      <c r="C21" s="80"/>
      <c r="D21" s="83"/>
      <c r="E21" s="83"/>
      <c r="F21" s="85"/>
      <c r="G21" s="85"/>
      <c r="H21" s="58"/>
      <c r="I21" s="86"/>
      <c r="J21" s="85"/>
      <c r="K21" s="85"/>
      <c r="L21" s="85"/>
      <c r="M21" s="85"/>
      <c r="N21" s="81">
        <f t="shared" si="1"/>
        <v>0</v>
      </c>
      <c r="O21" s="81"/>
      <c r="P21" s="81">
        <f t="shared" si="2"/>
        <v>0</v>
      </c>
    </row>
    <row r="22" spans="1:16" s="82" customFormat="1" ht="12" hidden="1">
      <c r="A22" s="99"/>
      <c r="B22" s="57"/>
      <c r="C22" s="80"/>
      <c r="D22" s="83"/>
      <c r="E22" s="83"/>
      <c r="F22" s="85"/>
      <c r="G22" s="85"/>
      <c r="H22" s="58"/>
      <c r="I22" s="86"/>
      <c r="J22" s="85"/>
      <c r="K22" s="85"/>
      <c r="L22" s="85"/>
      <c r="M22" s="85"/>
      <c r="N22" s="81">
        <f t="shared" si="1"/>
        <v>0</v>
      </c>
      <c r="O22" s="81"/>
      <c r="P22" s="81">
        <f t="shared" si="2"/>
        <v>0</v>
      </c>
    </row>
    <row r="23" spans="1:16" s="82" customFormat="1" ht="11.4" customHeight="1">
      <c r="A23" s="80" t="s">
        <v>55</v>
      </c>
      <c r="B23" s="57" t="s">
        <v>12</v>
      </c>
      <c r="C23" s="99" t="s">
        <v>56</v>
      </c>
      <c r="D23" s="57">
        <v>2</v>
      </c>
      <c r="E23" s="57">
        <v>1</v>
      </c>
      <c r="F23" s="58">
        <v>1</v>
      </c>
      <c r="G23" s="57"/>
      <c r="H23" s="57"/>
      <c r="I23" s="100"/>
      <c r="J23" s="57">
        <v>1</v>
      </c>
      <c r="K23" s="57">
        <v>1</v>
      </c>
      <c r="L23" s="57">
        <v>2</v>
      </c>
      <c r="M23" s="57"/>
      <c r="N23" s="81">
        <f t="shared" si="1"/>
        <v>8</v>
      </c>
      <c r="O23" s="81"/>
      <c r="P23" s="81">
        <f t="shared" si="2"/>
        <v>6</v>
      </c>
    </row>
    <row r="24" spans="1:16" s="82" customFormat="1" ht="11.4" customHeight="1">
      <c r="A24" s="84" t="s">
        <v>54</v>
      </c>
      <c r="B24" s="57" t="s">
        <v>12</v>
      </c>
      <c r="C24" s="80" t="s">
        <v>50</v>
      </c>
      <c r="D24" s="57" t="s">
        <v>254</v>
      </c>
      <c r="E24" s="57"/>
      <c r="F24" s="58"/>
      <c r="G24" s="58">
        <v>2</v>
      </c>
      <c r="H24" s="58">
        <v>2</v>
      </c>
      <c r="I24" s="71"/>
      <c r="J24" s="58"/>
      <c r="K24" s="58"/>
      <c r="L24" s="58">
        <v>3</v>
      </c>
      <c r="M24" s="58"/>
      <c r="N24" s="81">
        <f t="shared" si="1"/>
        <v>7</v>
      </c>
      <c r="O24" s="81"/>
      <c r="P24" s="81">
        <f t="shared" si="2"/>
        <v>3</v>
      </c>
    </row>
    <row r="25" spans="1:16" s="82" customFormat="1" ht="10.95" customHeight="1">
      <c r="A25" s="101" t="s">
        <v>358</v>
      </c>
      <c r="B25" s="102"/>
      <c r="C25" s="103" t="s">
        <v>359</v>
      </c>
      <c r="D25" s="102"/>
      <c r="E25" s="102"/>
      <c r="F25" s="104"/>
      <c r="G25" s="104"/>
      <c r="H25" s="104"/>
      <c r="I25" s="105"/>
      <c r="J25" s="104"/>
      <c r="K25" s="102"/>
      <c r="L25" s="102">
        <v>7</v>
      </c>
      <c r="M25" s="102"/>
      <c r="N25" s="106">
        <f t="shared" si="1"/>
        <v>7</v>
      </c>
      <c r="O25" s="106"/>
      <c r="P25" s="90">
        <f t="shared" si="2"/>
        <v>1</v>
      </c>
    </row>
    <row r="26" spans="1:16" s="82" customFormat="1" ht="10.95" customHeight="1">
      <c r="A26" s="101" t="s">
        <v>64</v>
      </c>
      <c r="B26" s="102" t="s">
        <v>61</v>
      </c>
      <c r="C26" s="103" t="s">
        <v>65</v>
      </c>
      <c r="D26" s="102"/>
      <c r="E26" s="102"/>
      <c r="F26" s="104">
        <v>4</v>
      </c>
      <c r="G26" s="104"/>
      <c r="H26" s="104"/>
      <c r="I26" s="105"/>
      <c r="J26" s="104"/>
      <c r="K26" s="104"/>
      <c r="L26" s="104"/>
      <c r="M26" s="104"/>
      <c r="N26" s="106">
        <f t="shared" si="1"/>
        <v>4</v>
      </c>
      <c r="O26" s="106"/>
      <c r="P26" s="81">
        <f t="shared" si="2"/>
        <v>1</v>
      </c>
    </row>
    <row r="27" spans="1:16" s="82" customFormat="1" ht="10.95" customHeight="1">
      <c r="A27" s="84" t="s">
        <v>350</v>
      </c>
      <c r="B27" s="57" t="s">
        <v>12</v>
      </c>
      <c r="C27" s="80" t="s">
        <v>351</v>
      </c>
      <c r="D27" s="83">
        <v>4</v>
      </c>
      <c r="E27" s="83"/>
      <c r="F27" s="85"/>
      <c r="G27" s="85"/>
      <c r="H27" s="58"/>
      <c r="I27" s="86"/>
      <c r="J27" s="85"/>
      <c r="K27" s="85"/>
      <c r="L27" s="85"/>
      <c r="M27" s="85"/>
      <c r="N27" s="81">
        <f t="shared" si="1"/>
        <v>4</v>
      </c>
      <c r="O27" s="106"/>
      <c r="P27" s="81">
        <f t="shared" ref="P27" si="3">COUNT(D27:M27)</f>
        <v>1</v>
      </c>
    </row>
    <row r="28" spans="1:16" s="82" customFormat="1" ht="10.95" customHeight="1">
      <c r="A28" s="84" t="s">
        <v>352</v>
      </c>
      <c r="B28" s="57" t="s">
        <v>12</v>
      </c>
      <c r="C28" s="80" t="s">
        <v>353</v>
      </c>
      <c r="D28" s="83"/>
      <c r="E28" s="83"/>
      <c r="F28" s="85">
        <v>2</v>
      </c>
      <c r="G28" s="85"/>
      <c r="H28" s="58"/>
      <c r="I28" s="86"/>
      <c r="J28" s="85"/>
      <c r="K28" s="85"/>
      <c r="L28" s="85"/>
      <c r="M28" s="85"/>
      <c r="N28" s="81">
        <f t="shared" si="1"/>
        <v>2</v>
      </c>
      <c r="O28" s="106"/>
      <c r="P28" s="81">
        <f t="shared" ref="P28" si="4">COUNT(D28:M28)</f>
        <v>1</v>
      </c>
    </row>
    <row r="29" spans="1:16" s="82" customFormat="1" ht="10.95" customHeight="1">
      <c r="A29" s="99" t="s">
        <v>318</v>
      </c>
      <c r="B29" s="57" t="s">
        <v>12</v>
      </c>
      <c r="C29" s="80" t="s">
        <v>72</v>
      </c>
      <c r="D29" s="83"/>
      <c r="E29" s="83"/>
      <c r="F29" s="85"/>
      <c r="G29" s="85" t="s">
        <v>254</v>
      </c>
      <c r="H29" s="58" t="s">
        <v>254</v>
      </c>
      <c r="I29" s="86"/>
      <c r="J29" s="85"/>
      <c r="K29" s="85"/>
      <c r="L29" s="85"/>
      <c r="M29" s="85"/>
      <c r="N29" s="81">
        <f t="shared" si="1"/>
        <v>0</v>
      </c>
      <c r="O29" s="81"/>
      <c r="P29" s="90">
        <f>COUNT(D29:M29)</f>
        <v>0</v>
      </c>
    </row>
    <row r="30" spans="1:16" s="82" customFormat="1" ht="10.95" customHeight="1">
      <c r="A30" s="78"/>
      <c r="B30" s="112"/>
      <c r="C30" s="98"/>
      <c r="D30" s="74"/>
      <c r="E30" s="74"/>
      <c r="F30" s="92"/>
      <c r="G30" s="92"/>
      <c r="H30" s="113"/>
      <c r="I30" s="93"/>
      <c r="J30" s="92"/>
      <c r="K30" s="92"/>
      <c r="L30" s="92"/>
      <c r="M30" s="92"/>
      <c r="N30" s="123"/>
      <c r="O30" s="122"/>
      <c r="P30" s="123"/>
    </row>
    <row r="31" spans="1:16" s="82" customFormat="1" ht="10.95" customHeight="1">
      <c r="A31" s="55" t="s">
        <v>269</v>
      </c>
      <c r="B31" s="118"/>
      <c r="C31" s="119"/>
      <c r="D31" s="118"/>
      <c r="E31" s="118"/>
      <c r="F31" s="120"/>
      <c r="G31" s="120"/>
      <c r="H31" s="120"/>
      <c r="I31" s="121"/>
      <c r="J31" s="120"/>
      <c r="K31" s="120"/>
      <c r="L31" s="120"/>
      <c r="M31" s="120"/>
      <c r="N31" s="122"/>
      <c r="O31" s="123"/>
      <c r="P31" s="122"/>
    </row>
    <row r="32" spans="1:16" s="82" customFormat="1" ht="12">
      <c r="A32" s="99" t="s">
        <v>40</v>
      </c>
      <c r="B32" s="83" t="s">
        <v>12</v>
      </c>
      <c r="C32" s="80" t="s">
        <v>41</v>
      </c>
      <c r="D32" s="83">
        <v>1</v>
      </c>
      <c r="E32" s="83"/>
      <c r="F32" s="85"/>
      <c r="G32" s="85">
        <v>3</v>
      </c>
      <c r="H32" s="85">
        <v>1</v>
      </c>
      <c r="I32" s="86"/>
      <c r="J32" s="85">
        <v>4</v>
      </c>
      <c r="K32" s="83">
        <v>4</v>
      </c>
      <c r="L32" s="83"/>
      <c r="M32" s="83"/>
      <c r="N32" s="81">
        <f>SUM(D32:M32)</f>
        <v>13</v>
      </c>
      <c r="O32" s="90"/>
      <c r="P32" s="81">
        <f>COUNT(D32:M32)</f>
        <v>5</v>
      </c>
    </row>
    <row r="33" spans="1:16" s="82" customFormat="1" ht="12">
      <c r="A33" s="80" t="s">
        <v>38</v>
      </c>
      <c r="B33" s="57" t="s">
        <v>12</v>
      </c>
      <c r="C33" s="80" t="s">
        <v>39</v>
      </c>
      <c r="D33" s="57"/>
      <c r="E33" s="57"/>
      <c r="F33" s="58"/>
      <c r="G33" s="58">
        <v>1</v>
      </c>
      <c r="H33" s="57"/>
      <c r="I33" s="100"/>
      <c r="J33" s="57"/>
      <c r="K33" s="57">
        <v>3</v>
      </c>
      <c r="L33" s="57">
        <v>1</v>
      </c>
      <c r="M33" s="58"/>
      <c r="N33" s="81">
        <f>SUM(D33:M33)</f>
        <v>5</v>
      </c>
      <c r="O33" s="106"/>
      <c r="P33" s="81">
        <f>COUNT(D33:M33)</f>
        <v>3</v>
      </c>
    </row>
    <row r="34" spans="1:16" s="82" customFormat="1" ht="12">
      <c r="A34" s="99" t="s">
        <v>286</v>
      </c>
      <c r="B34" s="83" t="s">
        <v>12</v>
      </c>
      <c r="C34" s="80" t="s">
        <v>47</v>
      </c>
      <c r="D34" s="57"/>
      <c r="E34" s="57">
        <v>2</v>
      </c>
      <c r="F34" s="58"/>
      <c r="G34" s="58">
        <v>2</v>
      </c>
      <c r="H34" s="58"/>
      <c r="I34" s="71"/>
      <c r="J34" s="58"/>
      <c r="K34" s="57" t="s">
        <v>254</v>
      </c>
      <c r="L34" s="57"/>
      <c r="M34" s="57"/>
      <c r="N34" s="81">
        <f>SUM(D34:M34)</f>
        <v>4</v>
      </c>
      <c r="O34" s="81"/>
      <c r="P34" s="81">
        <f>COUNT(D34:M34)</f>
        <v>2</v>
      </c>
    </row>
    <row r="35" spans="1:16" s="82" customFormat="1" ht="12">
      <c r="A35" s="101" t="s">
        <v>42</v>
      </c>
      <c r="B35" s="102"/>
      <c r="C35" s="103" t="s">
        <v>43</v>
      </c>
      <c r="D35" s="102"/>
      <c r="E35" s="102"/>
      <c r="F35" s="104">
        <v>1</v>
      </c>
      <c r="G35" s="104"/>
      <c r="H35" s="104"/>
      <c r="I35" s="105"/>
      <c r="J35" s="104"/>
      <c r="K35" s="102"/>
      <c r="L35" s="102"/>
      <c r="M35" s="102"/>
      <c r="N35" s="106">
        <f>SUM(D35:M35)</f>
        <v>1</v>
      </c>
      <c r="O35" s="81"/>
      <c r="P35" s="90">
        <f>COUNT(D35:M35)</f>
        <v>1</v>
      </c>
    </row>
    <row r="36" spans="1:16" s="82" customFormat="1" ht="12">
      <c r="A36" s="124"/>
      <c r="B36" s="74"/>
      <c r="D36" s="125"/>
      <c r="E36" s="125"/>
      <c r="F36" s="126"/>
      <c r="G36" s="126"/>
      <c r="H36" s="126"/>
      <c r="I36" s="127"/>
      <c r="J36" s="126"/>
      <c r="K36" s="125"/>
      <c r="L36" s="125"/>
      <c r="M36" s="125"/>
      <c r="N36" s="128"/>
      <c r="O36" s="128"/>
      <c r="P36" s="128"/>
    </row>
    <row r="37" spans="1:16" s="82" customFormat="1" ht="12">
      <c r="A37" s="56" t="s">
        <v>285</v>
      </c>
      <c r="B37" s="74"/>
      <c r="D37" s="74"/>
      <c r="E37" s="74"/>
      <c r="F37" s="92"/>
      <c r="G37" s="92"/>
      <c r="H37" s="92"/>
      <c r="I37" s="93"/>
      <c r="J37" s="92"/>
      <c r="K37" s="74"/>
      <c r="L37" s="74"/>
      <c r="M37" s="74"/>
      <c r="N37" s="74"/>
      <c r="O37" s="91"/>
      <c r="P37" s="91"/>
    </row>
    <row r="38" spans="1:16" s="82" customFormat="1" ht="12">
      <c r="A38" s="109" t="s">
        <v>287</v>
      </c>
      <c r="B38" s="83" t="s">
        <v>44</v>
      </c>
      <c r="C38" s="95" t="s">
        <v>289</v>
      </c>
      <c r="D38" s="87"/>
      <c r="E38" s="87">
        <v>3</v>
      </c>
      <c r="F38" s="88"/>
      <c r="G38" s="88"/>
      <c r="H38" s="88"/>
      <c r="I38" s="89"/>
      <c r="J38" s="88">
        <v>3</v>
      </c>
      <c r="K38" s="87">
        <v>5</v>
      </c>
      <c r="L38" s="87"/>
      <c r="M38" s="87"/>
      <c r="N38" s="90">
        <f>SUM(D38:M38)</f>
        <v>11</v>
      </c>
      <c r="O38" s="90"/>
      <c r="P38" s="90">
        <f>COUNT(D38:M38)</f>
        <v>3</v>
      </c>
    </row>
    <row r="39" spans="1:16" s="82" customFormat="1" ht="12">
      <c r="A39" s="84" t="s">
        <v>317</v>
      </c>
      <c r="B39" s="57" t="s">
        <v>12</v>
      </c>
      <c r="C39" s="80" t="s">
        <v>62</v>
      </c>
      <c r="D39" s="83"/>
      <c r="E39" s="83"/>
      <c r="F39" s="85"/>
      <c r="G39" s="85">
        <v>5</v>
      </c>
      <c r="H39" s="58"/>
      <c r="I39" s="86"/>
      <c r="J39" s="85">
        <v>1</v>
      </c>
      <c r="K39" s="85"/>
      <c r="L39" s="85"/>
      <c r="M39" s="85"/>
      <c r="N39" s="81">
        <f>SUM(D39:M39)</f>
        <v>6</v>
      </c>
      <c r="O39" s="90"/>
      <c r="P39" s="90">
        <f>COUNT(D39:M39)</f>
        <v>2</v>
      </c>
    </row>
    <row r="40" spans="1:16" s="82" customFormat="1" ht="12">
      <c r="A40" s="84" t="s">
        <v>63</v>
      </c>
      <c r="B40" s="57" t="s">
        <v>12</v>
      </c>
      <c r="C40" s="80" t="s">
        <v>62</v>
      </c>
      <c r="D40" s="83"/>
      <c r="E40" s="83"/>
      <c r="F40" s="85"/>
      <c r="G40" s="85">
        <v>4</v>
      </c>
      <c r="H40" s="58"/>
      <c r="I40" s="86"/>
      <c r="J40" s="85"/>
      <c r="K40" s="85"/>
      <c r="L40" s="85"/>
      <c r="M40" s="85"/>
      <c r="N40" s="81">
        <f>SUM(D40:M40)</f>
        <v>4</v>
      </c>
      <c r="O40" s="106"/>
      <c r="P40" s="81">
        <f>COUNT(D40:M40)</f>
        <v>1</v>
      </c>
    </row>
    <row r="41" spans="1:16" s="82" customFormat="1" ht="12">
      <c r="A41" s="109" t="s">
        <v>288</v>
      </c>
      <c r="B41" s="83" t="s">
        <v>44</v>
      </c>
      <c r="C41" s="95" t="s">
        <v>289</v>
      </c>
      <c r="D41" s="87"/>
      <c r="E41" s="87">
        <v>1</v>
      </c>
      <c r="F41" s="88"/>
      <c r="G41" s="88"/>
      <c r="H41" s="88"/>
      <c r="I41" s="89"/>
      <c r="J41" s="88"/>
      <c r="K41" s="87">
        <v>2</v>
      </c>
      <c r="L41" s="87"/>
      <c r="M41" s="87"/>
      <c r="N41" s="90">
        <f>SUM(D41:M41)</f>
        <v>3</v>
      </c>
      <c r="O41" s="106"/>
      <c r="P41" s="90">
        <f>COUNT(D41:M41)</f>
        <v>2</v>
      </c>
    </row>
    <row r="42" spans="1:16" s="82" customFormat="1" ht="12">
      <c r="A42" s="84" t="s">
        <v>335</v>
      </c>
      <c r="B42" s="83" t="s">
        <v>12</v>
      </c>
      <c r="C42" s="84" t="s">
        <v>62</v>
      </c>
      <c r="D42" s="57"/>
      <c r="E42" s="57"/>
      <c r="F42" s="58"/>
      <c r="G42" s="58"/>
      <c r="H42" s="58"/>
      <c r="I42" s="86"/>
      <c r="J42" s="85">
        <v>2</v>
      </c>
      <c r="K42" s="85"/>
      <c r="L42" s="85"/>
      <c r="M42" s="85"/>
      <c r="N42" s="81">
        <f>SUM(D42:M42)</f>
        <v>2</v>
      </c>
      <c r="O42" s="81"/>
      <c r="P42" s="81">
        <f>COUNT(D42:M42)</f>
        <v>1</v>
      </c>
    </row>
    <row r="43" spans="1:16" s="82" customFormat="1" ht="12">
      <c r="A43" s="111"/>
      <c r="B43" s="74"/>
      <c r="D43" s="74"/>
      <c r="E43" s="74"/>
      <c r="F43" s="92"/>
      <c r="G43" s="92"/>
      <c r="H43" s="92"/>
      <c r="I43" s="93"/>
      <c r="J43" s="92"/>
      <c r="K43" s="74"/>
      <c r="L43" s="74"/>
      <c r="M43" s="74"/>
      <c r="N43" s="74"/>
      <c r="O43" s="91"/>
      <c r="P43" s="91"/>
    </row>
    <row r="44" spans="1:16" s="82" customFormat="1" ht="12">
      <c r="A44" s="56" t="s">
        <v>272</v>
      </c>
      <c r="B44" s="74"/>
      <c r="D44" s="74"/>
      <c r="E44" s="74"/>
      <c r="F44" s="92"/>
      <c r="G44" s="92"/>
      <c r="H44" s="92"/>
      <c r="I44" s="93"/>
      <c r="J44" s="92"/>
      <c r="K44" s="74"/>
      <c r="L44" s="74"/>
      <c r="M44" s="74"/>
      <c r="N44" s="74"/>
      <c r="O44" s="91"/>
      <c r="P44" s="91"/>
    </row>
    <row r="45" spans="1:16" s="78" customFormat="1" ht="11.25" customHeight="1">
      <c r="A45" s="84" t="s">
        <v>69</v>
      </c>
      <c r="B45" s="57" t="s">
        <v>12</v>
      </c>
      <c r="C45" s="80" t="s">
        <v>70</v>
      </c>
      <c r="D45" s="83">
        <v>1</v>
      </c>
      <c r="E45" s="83">
        <v>1</v>
      </c>
      <c r="F45" s="85">
        <v>1</v>
      </c>
      <c r="G45" s="85">
        <v>1</v>
      </c>
      <c r="H45" s="58">
        <v>1</v>
      </c>
      <c r="I45" s="86"/>
      <c r="J45" s="85"/>
      <c r="K45" s="85">
        <v>1</v>
      </c>
      <c r="L45" s="85">
        <v>1</v>
      </c>
      <c r="M45" s="85"/>
      <c r="N45" s="81">
        <f>SUM(D45:M45)</f>
        <v>7</v>
      </c>
      <c r="O45" s="81"/>
      <c r="P45" s="81">
        <f>COUNT(D45:M45)</f>
        <v>7</v>
      </c>
    </row>
    <row r="46" spans="1:16" s="78" customFormat="1" ht="11.25" customHeight="1">
      <c r="A46" s="111"/>
      <c r="B46" s="74"/>
      <c r="C46" s="75"/>
      <c r="D46" s="74"/>
      <c r="E46" s="74"/>
      <c r="F46" s="74"/>
      <c r="G46" s="74"/>
      <c r="H46" s="74"/>
      <c r="I46" s="129"/>
      <c r="J46" s="74"/>
      <c r="K46" s="74"/>
      <c r="L46" s="74"/>
      <c r="M46" s="74"/>
      <c r="N46" s="74"/>
      <c r="O46" s="74"/>
      <c r="P46" s="74"/>
    </row>
    <row r="47" spans="1:16" s="78" customFormat="1" ht="12">
      <c r="A47" s="56" t="s">
        <v>28</v>
      </c>
      <c r="B47" s="74"/>
      <c r="C47" s="75"/>
      <c r="D47" s="74"/>
      <c r="E47" s="74"/>
      <c r="F47" s="74"/>
      <c r="G47" s="74"/>
      <c r="H47" s="74"/>
      <c r="I47" s="129"/>
      <c r="J47" s="74"/>
      <c r="K47" s="74"/>
      <c r="L47" s="74"/>
      <c r="M47" s="74"/>
      <c r="N47" s="74"/>
      <c r="O47" s="74"/>
      <c r="P47" s="74"/>
    </row>
    <row r="48" spans="1:16" s="82" customFormat="1" ht="12">
      <c r="A48" s="84" t="s">
        <v>271</v>
      </c>
      <c r="B48" s="57" t="s">
        <v>12</v>
      </c>
      <c r="C48" s="80" t="s">
        <v>53</v>
      </c>
      <c r="D48" s="83">
        <v>2</v>
      </c>
      <c r="E48" s="83">
        <v>1</v>
      </c>
      <c r="F48" s="85">
        <v>1</v>
      </c>
      <c r="G48" s="85">
        <v>2</v>
      </c>
      <c r="H48" s="58"/>
      <c r="I48" s="86"/>
      <c r="J48" s="85"/>
      <c r="K48" s="85"/>
      <c r="L48" s="85">
        <v>2</v>
      </c>
      <c r="M48" s="85"/>
      <c r="N48" s="81">
        <f>SUM(D48:M48)</f>
        <v>8</v>
      </c>
      <c r="O48" s="81"/>
      <c r="P48" s="81">
        <f>COUNT(D48:M48)</f>
        <v>5</v>
      </c>
    </row>
    <row r="49" spans="1:16" s="98" customFormat="1" ht="12">
      <c r="A49" s="84" t="s">
        <v>71</v>
      </c>
      <c r="B49" s="57" t="s">
        <v>12</v>
      </c>
      <c r="C49" s="80" t="s">
        <v>60</v>
      </c>
      <c r="D49" s="83">
        <v>1</v>
      </c>
      <c r="E49" s="83"/>
      <c r="F49" s="85"/>
      <c r="G49" s="85"/>
      <c r="H49" s="58"/>
      <c r="I49" s="86"/>
      <c r="J49" s="85">
        <v>1</v>
      </c>
      <c r="K49" s="85">
        <v>1</v>
      </c>
      <c r="L49" s="85">
        <v>1</v>
      </c>
      <c r="M49" s="85"/>
      <c r="N49" s="81">
        <f>SUM(D49:M49)</f>
        <v>4</v>
      </c>
      <c r="O49" s="90"/>
      <c r="P49" s="81">
        <f>COUNT(D49:M49)</f>
        <v>4</v>
      </c>
    </row>
    <row r="50" spans="1:16" s="78" customFormat="1" ht="12">
      <c r="A50" s="99" t="s">
        <v>49</v>
      </c>
      <c r="B50" s="57" t="s">
        <v>12</v>
      </c>
      <c r="C50" s="80" t="s">
        <v>50</v>
      </c>
      <c r="D50" s="83"/>
      <c r="E50" s="83"/>
      <c r="F50" s="85">
        <v>2</v>
      </c>
      <c r="G50" s="85"/>
      <c r="H50" s="58"/>
      <c r="I50" s="86"/>
      <c r="J50" s="85"/>
      <c r="K50" s="85"/>
      <c r="L50" s="85"/>
      <c r="M50" s="85"/>
      <c r="N50" s="81">
        <f>SUM(D50:M50)</f>
        <v>2</v>
      </c>
      <c r="O50" s="81"/>
      <c r="P50" s="81">
        <f>COUNT(D50:M50)</f>
        <v>1</v>
      </c>
    </row>
    <row r="51" spans="1:16" s="78" customFormat="1" ht="12">
      <c r="A51" s="99" t="s">
        <v>66</v>
      </c>
      <c r="B51" s="57" t="s">
        <v>12</v>
      </c>
      <c r="C51" s="80" t="s">
        <v>67</v>
      </c>
      <c r="D51" s="83"/>
      <c r="E51" s="83"/>
      <c r="F51" s="85"/>
      <c r="G51" s="85">
        <v>1</v>
      </c>
      <c r="H51" s="58"/>
      <c r="I51" s="71"/>
      <c r="J51" s="58"/>
      <c r="K51" s="58"/>
      <c r="L51" s="58"/>
      <c r="M51" s="58"/>
      <c r="N51" s="81">
        <f>SUM(D51:M51)</f>
        <v>1</v>
      </c>
      <c r="O51" s="81"/>
      <c r="P51" s="81">
        <f t="shared" ref="P51" si="5">COUNT(D51:M51)</f>
        <v>1</v>
      </c>
    </row>
  </sheetData>
  <sortState xmlns:xlrd2="http://schemas.microsoft.com/office/spreadsheetml/2017/richdata2" ref="A11:N29">
    <sortCondition descending="1" ref="N11:N29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I21"/>
  <sheetViews>
    <sheetView showGridLines="0" workbookViewId="0">
      <selection activeCell="M21" sqref="M21"/>
    </sheetView>
  </sheetViews>
  <sheetFormatPr defaultColWidth="9" defaultRowHeight="14.4"/>
  <cols>
    <col min="1" max="1" width="18.5546875" style="3" customWidth="1"/>
    <col min="2" max="2" width="7.88671875" style="1" customWidth="1"/>
    <col min="3" max="3" width="10" style="1" customWidth="1"/>
    <col min="4" max="8" width="8" style="1" customWidth="1"/>
    <col min="9" max="9" width="8" style="65" customWidth="1"/>
    <col min="10" max="11" width="8" style="1" customWidth="1"/>
    <col min="12" max="13" width="8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7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73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78" customFormat="1" ht="12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</row>
    <row r="5" spans="1:16" s="82" customFormat="1" ht="12">
      <c r="A5" s="80" t="s">
        <v>74</v>
      </c>
      <c r="B5" s="57" t="s">
        <v>12</v>
      </c>
      <c r="C5" s="80" t="s">
        <v>75</v>
      </c>
      <c r="D5" s="83"/>
      <c r="E5" s="83">
        <v>2</v>
      </c>
      <c r="F5" s="85">
        <v>2</v>
      </c>
      <c r="G5" s="85"/>
      <c r="H5" s="58">
        <v>2</v>
      </c>
      <c r="I5" s="86"/>
      <c r="J5" s="85">
        <v>3</v>
      </c>
      <c r="K5" s="85">
        <v>1</v>
      </c>
      <c r="L5" s="85">
        <v>3</v>
      </c>
      <c r="M5" s="85"/>
      <c r="N5" s="81">
        <f>SUM(D5:M5)</f>
        <v>13</v>
      </c>
      <c r="O5" s="81"/>
      <c r="P5" s="81">
        <f>COUNT(D5:M5)</f>
        <v>6</v>
      </c>
    </row>
    <row r="6" spans="1:16" s="82" customFormat="1" ht="12" customHeight="1">
      <c r="A6" s="79" t="s">
        <v>314</v>
      </c>
      <c r="B6" s="57" t="s">
        <v>12</v>
      </c>
      <c r="C6" s="80" t="s">
        <v>292</v>
      </c>
      <c r="D6" s="57"/>
      <c r="E6" s="57"/>
      <c r="F6" s="58"/>
      <c r="G6" s="58">
        <v>2</v>
      </c>
      <c r="H6" s="58">
        <v>1</v>
      </c>
      <c r="I6" s="71"/>
      <c r="J6" s="58" t="s">
        <v>259</v>
      </c>
      <c r="K6" s="58"/>
      <c r="L6" s="58"/>
      <c r="M6" s="58"/>
      <c r="N6" s="81">
        <f>SUM(D6:M6)</f>
        <v>3</v>
      </c>
      <c r="O6" s="81"/>
      <c r="P6" s="81">
        <f>COUNT(D6:M6)</f>
        <v>2</v>
      </c>
    </row>
    <row r="7" spans="1:16" s="82" customFormat="1" ht="12" customHeight="1">
      <c r="A7" s="80"/>
      <c r="B7" s="57"/>
      <c r="C7" s="80"/>
      <c r="D7" s="83"/>
      <c r="E7" s="83"/>
      <c r="F7" s="85"/>
      <c r="G7" s="85"/>
      <c r="H7" s="58"/>
      <c r="I7" s="86"/>
      <c r="J7" s="85"/>
      <c r="K7" s="85"/>
      <c r="L7" s="85"/>
      <c r="M7" s="85"/>
      <c r="N7" s="81">
        <f>SUM(D7:M7)</f>
        <v>0</v>
      </c>
      <c r="O7" s="81"/>
      <c r="P7" s="81">
        <f>COUNT(D7:M7)</f>
        <v>0</v>
      </c>
    </row>
    <row r="8" spans="1:16" s="82" customFormat="1" ht="12" customHeight="1">
      <c r="B8" s="74"/>
      <c r="D8" s="74"/>
      <c r="E8" s="74"/>
      <c r="F8" s="92"/>
      <c r="G8" s="92"/>
      <c r="H8" s="92"/>
      <c r="I8" s="93"/>
      <c r="J8" s="92"/>
      <c r="K8" s="92"/>
      <c r="L8" s="74"/>
      <c r="M8" s="74"/>
      <c r="N8" s="74"/>
      <c r="O8" s="74"/>
      <c r="P8" s="91"/>
    </row>
    <row r="9" spans="1:16" s="82" customFormat="1" ht="12" customHeight="1">
      <c r="A9" s="73" t="s">
        <v>10</v>
      </c>
      <c r="B9" s="74"/>
      <c r="D9" s="74"/>
      <c r="E9" s="74"/>
      <c r="F9" s="92"/>
      <c r="G9" s="92"/>
      <c r="H9" s="92"/>
      <c r="I9" s="93"/>
      <c r="J9" s="92"/>
      <c r="K9" s="92"/>
      <c r="L9" s="74"/>
      <c r="M9" s="74"/>
      <c r="N9" s="74"/>
      <c r="O9" s="74"/>
      <c r="P9" s="91"/>
    </row>
    <row r="10" spans="1:16" s="82" customFormat="1" ht="12" customHeight="1">
      <c r="A10" s="79" t="s">
        <v>76</v>
      </c>
      <c r="B10" s="57" t="s">
        <v>12</v>
      </c>
      <c r="C10" s="80" t="s">
        <v>77</v>
      </c>
      <c r="D10" s="57">
        <v>2</v>
      </c>
      <c r="E10" s="57">
        <v>3</v>
      </c>
      <c r="F10" s="58" t="s">
        <v>254</v>
      </c>
      <c r="G10" s="58"/>
      <c r="H10" s="58"/>
      <c r="I10" s="71"/>
      <c r="J10" s="58"/>
      <c r="K10" s="58"/>
      <c r="L10" s="58" t="s">
        <v>259</v>
      </c>
      <c r="M10" s="58"/>
      <c r="N10" s="81">
        <f t="shared" ref="N10:N15" si="0">SUM(D10:M10)</f>
        <v>5</v>
      </c>
      <c r="O10" s="81"/>
      <c r="P10" s="81">
        <f t="shared" ref="P10:P15" si="1">COUNT(D10:M10)</f>
        <v>2</v>
      </c>
    </row>
    <row r="11" spans="1:16" s="78" customFormat="1" ht="12">
      <c r="A11" s="79" t="s">
        <v>336</v>
      </c>
      <c r="B11" s="57" t="s">
        <v>12</v>
      </c>
      <c r="C11" s="80" t="s">
        <v>337</v>
      </c>
      <c r="D11" s="83"/>
      <c r="E11" s="83"/>
      <c r="F11" s="85"/>
      <c r="G11" s="85"/>
      <c r="H11" s="58"/>
      <c r="I11" s="86"/>
      <c r="J11" s="85">
        <v>2</v>
      </c>
      <c r="K11" s="85"/>
      <c r="L11" s="85"/>
      <c r="M11" s="85"/>
      <c r="N11" s="81">
        <f t="shared" si="0"/>
        <v>2</v>
      </c>
      <c r="O11" s="81"/>
      <c r="P11" s="81">
        <f t="shared" si="1"/>
        <v>1</v>
      </c>
    </row>
    <row r="12" spans="1:16" s="78" customFormat="1" ht="12">
      <c r="A12" s="79" t="s">
        <v>362</v>
      </c>
      <c r="B12" s="57" t="s">
        <v>12</v>
      </c>
      <c r="C12" s="80" t="s">
        <v>53</v>
      </c>
      <c r="D12" s="83"/>
      <c r="E12" s="83"/>
      <c r="F12" s="85"/>
      <c r="G12" s="85"/>
      <c r="H12" s="58"/>
      <c r="I12" s="86"/>
      <c r="J12" s="85"/>
      <c r="K12" s="85"/>
      <c r="L12" s="85">
        <v>2</v>
      </c>
      <c r="M12" s="85"/>
      <c r="N12" s="81">
        <f t="shared" si="0"/>
        <v>2</v>
      </c>
      <c r="O12" s="81"/>
      <c r="P12" s="81">
        <f t="shared" si="1"/>
        <v>1</v>
      </c>
    </row>
    <row r="13" spans="1:16" s="78" customFormat="1" ht="12">
      <c r="A13" s="84" t="s">
        <v>263</v>
      </c>
      <c r="B13" s="57" t="s">
        <v>12</v>
      </c>
      <c r="C13" s="84" t="s">
        <v>264</v>
      </c>
      <c r="D13" s="83">
        <v>1</v>
      </c>
      <c r="E13" s="83"/>
      <c r="F13" s="85"/>
      <c r="G13" s="85"/>
      <c r="H13" s="58"/>
      <c r="I13" s="86"/>
      <c r="J13" s="85"/>
      <c r="K13" s="85"/>
      <c r="L13" s="85"/>
      <c r="M13" s="85"/>
      <c r="N13" s="81">
        <f t="shared" si="0"/>
        <v>1</v>
      </c>
      <c r="O13" s="106"/>
      <c r="P13" s="106">
        <f t="shared" si="1"/>
        <v>1</v>
      </c>
    </row>
    <row r="14" spans="1:16" s="78" customFormat="1" ht="12">
      <c r="A14" s="80" t="s">
        <v>315</v>
      </c>
      <c r="B14" s="57" t="s">
        <v>12</v>
      </c>
      <c r="C14" s="80" t="s">
        <v>316</v>
      </c>
      <c r="D14" s="83"/>
      <c r="E14" s="83"/>
      <c r="F14" s="85"/>
      <c r="G14" s="85">
        <v>1</v>
      </c>
      <c r="H14" s="58"/>
      <c r="I14" s="86"/>
      <c r="J14" s="85"/>
      <c r="K14" s="85"/>
      <c r="L14" s="85"/>
      <c r="M14" s="85"/>
      <c r="N14" s="81">
        <f t="shared" si="0"/>
        <v>1</v>
      </c>
      <c r="O14" s="81"/>
      <c r="P14" s="81">
        <f t="shared" si="1"/>
        <v>1</v>
      </c>
    </row>
    <row r="15" spans="1:16" s="78" customFormat="1" ht="12">
      <c r="A15" s="79" t="s">
        <v>78</v>
      </c>
      <c r="B15" s="57" t="s">
        <v>12</v>
      </c>
      <c r="C15" s="80" t="s">
        <v>79</v>
      </c>
      <c r="D15" s="83"/>
      <c r="E15" s="83" t="s">
        <v>254</v>
      </c>
      <c r="F15" s="85"/>
      <c r="G15" s="85"/>
      <c r="H15" s="58"/>
      <c r="I15" s="86"/>
      <c r="J15" s="85"/>
      <c r="K15" s="85"/>
      <c r="L15" s="85"/>
      <c r="M15" s="85"/>
      <c r="N15" s="81">
        <f t="shared" si="0"/>
        <v>0</v>
      </c>
      <c r="O15" s="81"/>
      <c r="P15" s="81">
        <f t="shared" si="1"/>
        <v>0</v>
      </c>
    </row>
    <row r="16" spans="1:16" s="78" customFormat="1" ht="12">
      <c r="B16" s="74"/>
      <c r="C16" s="75"/>
      <c r="D16" s="74"/>
      <c r="E16" s="74"/>
      <c r="F16" s="74"/>
      <c r="G16" s="92"/>
      <c r="H16" s="92"/>
      <c r="I16" s="93"/>
      <c r="J16" s="92"/>
      <c r="K16" s="92"/>
      <c r="L16" s="74"/>
      <c r="M16" s="74"/>
      <c r="N16" s="74"/>
      <c r="O16" s="74"/>
      <c r="P16" s="74"/>
    </row>
    <row r="17" spans="1:16" s="78" customFormat="1" ht="12">
      <c r="A17" s="73" t="s">
        <v>68</v>
      </c>
      <c r="B17" s="74"/>
      <c r="C17" s="75"/>
      <c r="D17" s="74"/>
      <c r="E17" s="74"/>
      <c r="F17" s="74"/>
      <c r="G17" s="92"/>
      <c r="H17" s="92"/>
      <c r="I17" s="93"/>
      <c r="J17" s="92"/>
      <c r="K17" s="92"/>
      <c r="L17" s="74"/>
      <c r="M17" s="74"/>
      <c r="N17" s="74"/>
      <c r="O17" s="74"/>
      <c r="P17" s="74"/>
    </row>
    <row r="18" spans="1:16" s="78" customFormat="1" ht="12">
      <c r="A18" s="80" t="s">
        <v>291</v>
      </c>
      <c r="B18" s="57" t="s">
        <v>12</v>
      </c>
      <c r="C18" s="80" t="s">
        <v>292</v>
      </c>
      <c r="D18" s="57"/>
      <c r="E18" s="57">
        <v>1</v>
      </c>
      <c r="F18" s="58"/>
      <c r="G18" s="58">
        <v>1</v>
      </c>
      <c r="H18" s="58">
        <v>1</v>
      </c>
      <c r="I18" s="71"/>
      <c r="J18" s="85">
        <v>1</v>
      </c>
      <c r="K18" s="85"/>
      <c r="L18" s="85"/>
      <c r="M18" s="85"/>
      <c r="N18" s="81">
        <f>SUM(D18:M18)</f>
        <v>4</v>
      </c>
      <c r="O18" s="81"/>
      <c r="P18" s="81">
        <f t="shared" ref="P18:P19" si="2">COUNT(D18:M18)</f>
        <v>4</v>
      </c>
    </row>
    <row r="19" spans="1:16" s="78" customFormat="1" ht="12">
      <c r="A19" s="80" t="s">
        <v>80</v>
      </c>
      <c r="B19" s="57" t="s">
        <v>12</v>
      </c>
      <c r="C19" s="80" t="s">
        <v>75</v>
      </c>
      <c r="D19" s="57"/>
      <c r="E19" s="57"/>
      <c r="F19" s="58">
        <v>1</v>
      </c>
      <c r="G19" s="58"/>
      <c r="H19" s="58"/>
      <c r="I19" s="71"/>
      <c r="J19" s="85"/>
      <c r="K19" s="85">
        <v>1</v>
      </c>
      <c r="L19" s="85">
        <v>1</v>
      </c>
      <c r="M19" s="85"/>
      <c r="N19" s="81">
        <f>SUM(D19:M19)</f>
        <v>3</v>
      </c>
      <c r="O19" s="81"/>
      <c r="P19" s="81">
        <f t="shared" si="2"/>
        <v>3</v>
      </c>
    </row>
    <row r="20" spans="1:16">
      <c r="B20" s="19"/>
      <c r="D20" s="19"/>
      <c r="E20" s="19"/>
      <c r="F20" s="19"/>
      <c r="G20" s="19"/>
      <c r="H20" s="19"/>
      <c r="I20" s="70"/>
      <c r="J20" s="19"/>
      <c r="K20" s="19"/>
      <c r="L20" s="19"/>
      <c r="M20" s="19"/>
      <c r="N20" s="19"/>
      <c r="O20" s="27"/>
      <c r="P20" s="27"/>
    </row>
    <row r="21" spans="1:16">
      <c r="B21" s="4"/>
    </row>
  </sheetData>
  <sortState xmlns:xlrd2="http://schemas.microsoft.com/office/spreadsheetml/2017/richdata2" ref="A10:N15">
    <sortCondition descending="1" ref="N10:N15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I10"/>
  <sheetViews>
    <sheetView showGridLines="0" workbookViewId="0">
      <selection activeCell="C14" sqref="C14"/>
    </sheetView>
  </sheetViews>
  <sheetFormatPr defaultColWidth="9" defaultRowHeight="14.4"/>
  <cols>
    <col min="1" max="1" width="20.44140625" style="3" customWidth="1"/>
    <col min="2" max="2" width="7.88671875" style="4" customWidth="1"/>
    <col min="3" max="3" width="10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7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81</v>
      </c>
      <c r="B2" s="11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78" customFormat="1" ht="12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</row>
    <row r="5" spans="1:16" s="78" customFormat="1" ht="12">
      <c r="A5" s="80" t="s">
        <v>82</v>
      </c>
      <c r="B5" s="57" t="s">
        <v>12</v>
      </c>
      <c r="C5" s="80" t="s">
        <v>83</v>
      </c>
      <c r="D5" s="57">
        <v>2</v>
      </c>
      <c r="E5" s="57"/>
      <c r="F5" s="58">
        <v>2</v>
      </c>
      <c r="G5" s="58"/>
      <c r="H5" s="58"/>
      <c r="I5" s="71"/>
      <c r="J5" s="58"/>
      <c r="K5" s="58"/>
      <c r="L5" s="58"/>
      <c r="M5" s="58"/>
      <c r="N5" s="81">
        <f>SUM(D5:M5)</f>
        <v>4</v>
      </c>
      <c r="O5" s="81"/>
      <c r="P5" s="81">
        <f t="shared" ref="P5:P6" si="0">COUNT(D5:M5)</f>
        <v>2</v>
      </c>
    </row>
    <row r="6" spans="1:16" s="78" customFormat="1" ht="12.75" customHeight="1">
      <c r="A6" s="84" t="s">
        <v>84</v>
      </c>
      <c r="B6" s="83" t="s">
        <v>32</v>
      </c>
      <c r="C6" s="84" t="s">
        <v>83</v>
      </c>
      <c r="D6" s="83" t="s">
        <v>254</v>
      </c>
      <c r="E6" s="83"/>
      <c r="F6" s="85"/>
      <c r="G6" s="85"/>
      <c r="H6" s="58"/>
      <c r="I6" s="86"/>
      <c r="J6" s="85"/>
      <c r="K6" s="85"/>
      <c r="L6" s="85"/>
      <c r="M6" s="83"/>
      <c r="N6" s="81">
        <f>SUM(D6:M6)</f>
        <v>0</v>
      </c>
      <c r="O6" s="81"/>
      <c r="P6" s="81">
        <f t="shared" si="0"/>
        <v>0</v>
      </c>
    </row>
    <row r="7" spans="1:16" s="78" customFormat="1" ht="12">
      <c r="B7" s="74"/>
      <c r="C7" s="75"/>
      <c r="D7" s="74"/>
      <c r="E7" s="74"/>
      <c r="F7" s="74"/>
      <c r="G7" s="74"/>
      <c r="H7" s="74"/>
      <c r="I7" s="129"/>
      <c r="J7" s="74"/>
      <c r="K7" s="74"/>
      <c r="L7" s="74"/>
      <c r="M7" s="74"/>
      <c r="N7" s="74"/>
      <c r="O7" s="74"/>
      <c r="P7" s="74"/>
    </row>
    <row r="8" spans="1:16" s="78" customFormat="1" ht="12">
      <c r="A8" s="73" t="s">
        <v>10</v>
      </c>
      <c r="B8" s="74"/>
      <c r="C8" s="75"/>
      <c r="D8" s="74"/>
      <c r="E8" s="74"/>
      <c r="F8" s="74"/>
      <c r="G8" s="74"/>
      <c r="H8" s="74"/>
      <c r="I8" s="129"/>
      <c r="J8" s="74"/>
      <c r="K8" s="74"/>
      <c r="L8" s="74"/>
      <c r="M8" s="74"/>
      <c r="N8" s="74"/>
      <c r="O8" s="74"/>
      <c r="P8" s="74"/>
    </row>
    <row r="9" spans="1:16" s="78" customFormat="1" ht="12">
      <c r="A9" s="84" t="s">
        <v>86</v>
      </c>
      <c r="B9" s="57" t="s">
        <v>32</v>
      </c>
      <c r="C9" s="80" t="s">
        <v>83</v>
      </c>
      <c r="D9" s="57"/>
      <c r="E9" s="57"/>
      <c r="F9" s="58">
        <v>1</v>
      </c>
      <c r="G9" s="58"/>
      <c r="H9" s="58"/>
      <c r="I9" s="71"/>
      <c r="J9" s="58"/>
      <c r="K9" s="58"/>
      <c r="L9" s="58"/>
      <c r="M9" s="58"/>
      <c r="N9" s="81">
        <f>SUM(D9:M9)</f>
        <v>1</v>
      </c>
      <c r="O9" s="81" t="s">
        <v>16</v>
      </c>
      <c r="P9" s="81">
        <f>COUNT(D9:M9)</f>
        <v>1</v>
      </c>
    </row>
    <row r="10" spans="1:16">
      <c r="D10" s="19"/>
      <c r="E10" s="19"/>
      <c r="F10" s="19"/>
      <c r="G10" s="19"/>
      <c r="H10" s="19"/>
      <c r="I10" s="70"/>
      <c r="J10" s="19"/>
      <c r="K10" s="19"/>
      <c r="L10" s="19"/>
      <c r="M10" s="19"/>
      <c r="N10" s="19"/>
      <c r="O10" s="19"/>
      <c r="P10" s="19"/>
    </row>
  </sheetData>
  <sortState xmlns:xlrd2="http://schemas.microsoft.com/office/spreadsheetml/2017/richdata2" ref="A9:N9">
    <sortCondition descending="1" ref="N9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G18"/>
  <sheetViews>
    <sheetView showGridLines="0" workbookViewId="0">
      <selection activeCell="R9" sqref="R9"/>
    </sheetView>
  </sheetViews>
  <sheetFormatPr defaultColWidth="9" defaultRowHeight="14.4"/>
  <cols>
    <col min="1" max="1" width="25.5546875" style="3" customWidth="1"/>
    <col min="2" max="2" width="7.88671875" style="1" customWidth="1"/>
    <col min="3" max="3" width="11.33203125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1" width="9.109375" style="3" customWidth="1"/>
    <col min="1022" max="1023" width="11.5546875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87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 s="82" customFormat="1" ht="12">
      <c r="A4" s="73" t="s">
        <v>17</v>
      </c>
      <c r="B4" s="74"/>
      <c r="I4" s="130"/>
    </row>
    <row r="5" spans="1:16" s="82" customFormat="1" ht="12">
      <c r="A5" s="84" t="s">
        <v>88</v>
      </c>
      <c r="B5" s="57" t="s">
        <v>12</v>
      </c>
      <c r="C5" s="80" t="s">
        <v>89</v>
      </c>
      <c r="D5" s="57">
        <v>3</v>
      </c>
      <c r="E5" s="57"/>
      <c r="F5" s="58">
        <v>6</v>
      </c>
      <c r="G5" s="58"/>
      <c r="H5" s="58"/>
      <c r="I5" s="71"/>
      <c r="J5" s="58">
        <v>2</v>
      </c>
      <c r="K5" s="58">
        <v>1</v>
      </c>
      <c r="L5" s="58">
        <v>3</v>
      </c>
      <c r="M5" s="58"/>
      <c r="N5" s="81">
        <f>SUM(D5:M5)</f>
        <v>15</v>
      </c>
      <c r="O5" s="81"/>
      <c r="P5" s="81">
        <f t="shared" ref="P5:P9" si="0">COUNT(D5:M5)</f>
        <v>5</v>
      </c>
    </row>
    <row r="6" spans="1:16" s="82" customFormat="1" ht="12">
      <c r="A6" s="80" t="s">
        <v>260</v>
      </c>
      <c r="B6" s="57" t="s">
        <v>12</v>
      </c>
      <c r="C6" s="80" t="s">
        <v>261</v>
      </c>
      <c r="D6" s="57">
        <v>2</v>
      </c>
      <c r="E6" s="57"/>
      <c r="F6" s="58">
        <v>4</v>
      </c>
      <c r="G6" s="58">
        <v>3</v>
      </c>
      <c r="H6" s="58">
        <v>3</v>
      </c>
      <c r="I6" s="71"/>
      <c r="J6" s="58"/>
      <c r="K6" s="58"/>
      <c r="L6" s="58">
        <v>2</v>
      </c>
      <c r="M6" s="58"/>
      <c r="N6" s="81">
        <f>SUM(D6:M6)</f>
        <v>14</v>
      </c>
      <c r="O6" s="81"/>
      <c r="P6" s="81">
        <f t="shared" si="0"/>
        <v>5</v>
      </c>
    </row>
    <row r="7" spans="1:16" s="78" customFormat="1" ht="12">
      <c r="A7" s="80" t="s">
        <v>90</v>
      </c>
      <c r="B7" s="57" t="s">
        <v>12</v>
      </c>
      <c r="C7" s="80" t="s">
        <v>91</v>
      </c>
      <c r="D7" s="57">
        <v>1</v>
      </c>
      <c r="E7" s="57"/>
      <c r="F7" s="58">
        <v>2</v>
      </c>
      <c r="G7" s="58">
        <v>2</v>
      </c>
      <c r="H7" s="58">
        <v>2</v>
      </c>
      <c r="I7" s="71"/>
      <c r="J7" s="58"/>
      <c r="K7" s="58"/>
      <c r="L7" s="58"/>
      <c r="M7" s="58"/>
      <c r="N7" s="81">
        <f>SUM(D7:M7)</f>
        <v>7</v>
      </c>
      <c r="O7" s="81"/>
      <c r="P7" s="81">
        <f t="shared" si="0"/>
        <v>4</v>
      </c>
    </row>
    <row r="8" spans="1:16" s="78" customFormat="1" ht="12">
      <c r="A8" s="110" t="s">
        <v>306</v>
      </c>
      <c r="B8" s="87"/>
      <c r="C8" s="110" t="s">
        <v>307</v>
      </c>
      <c r="D8" s="87"/>
      <c r="E8" s="87"/>
      <c r="F8" s="88">
        <v>5</v>
      </c>
      <c r="G8" s="88"/>
      <c r="H8" s="88"/>
      <c r="I8" s="89"/>
      <c r="J8" s="88"/>
      <c r="K8" s="88"/>
      <c r="L8" s="88"/>
      <c r="M8" s="88"/>
      <c r="N8" s="90">
        <f>SUM(D8:M8)</f>
        <v>5</v>
      </c>
      <c r="O8" s="90"/>
      <c r="P8" s="90">
        <f t="shared" si="0"/>
        <v>1</v>
      </c>
    </row>
    <row r="9" spans="1:16" s="78" customFormat="1" ht="12">
      <c r="A9" s="110" t="s">
        <v>308</v>
      </c>
      <c r="B9" s="87"/>
      <c r="C9" s="110" t="s">
        <v>307</v>
      </c>
      <c r="D9" s="87"/>
      <c r="E9" s="87"/>
      <c r="F9" s="88">
        <v>3</v>
      </c>
      <c r="G9" s="88"/>
      <c r="H9" s="88"/>
      <c r="I9" s="89"/>
      <c r="J9" s="88"/>
      <c r="K9" s="88"/>
      <c r="L9" s="88"/>
      <c r="M9" s="88"/>
      <c r="N9" s="90">
        <f>SUM(D9:M9)</f>
        <v>3</v>
      </c>
      <c r="O9" s="90"/>
      <c r="P9" s="90">
        <f t="shared" si="0"/>
        <v>1</v>
      </c>
    </row>
    <row r="10" spans="1:16" s="78" customFormat="1" ht="12">
      <c r="B10" s="74"/>
      <c r="C10" s="75"/>
      <c r="D10" s="74"/>
      <c r="E10" s="74"/>
      <c r="F10" s="92"/>
      <c r="G10" s="92"/>
      <c r="H10" s="92"/>
      <c r="I10" s="93"/>
      <c r="J10" s="92"/>
      <c r="K10" s="92"/>
      <c r="L10" s="74"/>
      <c r="M10" s="74"/>
      <c r="N10" s="74"/>
      <c r="O10" s="74"/>
      <c r="P10" s="74"/>
    </row>
    <row r="11" spans="1:16" s="78" customFormat="1" ht="12">
      <c r="A11" s="73" t="s">
        <v>10</v>
      </c>
      <c r="B11" s="74"/>
      <c r="C11" s="75"/>
      <c r="D11" s="74"/>
      <c r="E11" s="74"/>
      <c r="F11" s="92"/>
      <c r="G11" s="92"/>
      <c r="H11" s="92"/>
      <c r="I11" s="93"/>
      <c r="J11" s="92"/>
      <c r="K11" s="92"/>
      <c r="L11" s="74"/>
      <c r="M11" s="74"/>
      <c r="N11" s="74"/>
      <c r="O11" s="74"/>
      <c r="P11" s="74"/>
    </row>
    <row r="12" spans="1:16" s="78" customFormat="1" ht="12">
      <c r="A12" s="80" t="s">
        <v>93</v>
      </c>
      <c r="B12" s="57" t="s">
        <v>12</v>
      </c>
      <c r="C12" s="80" t="s">
        <v>94</v>
      </c>
      <c r="D12" s="57"/>
      <c r="E12" s="57"/>
      <c r="F12" s="58"/>
      <c r="G12" s="58">
        <v>5</v>
      </c>
      <c r="H12" s="58"/>
      <c r="I12" s="71"/>
      <c r="J12" s="58"/>
      <c r="K12" s="58"/>
      <c r="L12" s="58"/>
      <c r="M12" s="58"/>
      <c r="N12" s="81">
        <f>SUM(D12:M12)</f>
        <v>5</v>
      </c>
      <c r="O12" s="81"/>
      <c r="P12" s="81">
        <f t="shared" ref="P12:P15" si="1">COUNT(D12:M12)</f>
        <v>1</v>
      </c>
    </row>
    <row r="13" spans="1:16" s="78" customFormat="1" ht="12">
      <c r="A13" s="80" t="s">
        <v>95</v>
      </c>
      <c r="B13" s="57" t="s">
        <v>12</v>
      </c>
      <c r="C13" s="80" t="s">
        <v>94</v>
      </c>
      <c r="D13" s="57"/>
      <c r="E13" s="57"/>
      <c r="F13" s="58"/>
      <c r="G13" s="58">
        <v>4</v>
      </c>
      <c r="H13" s="58"/>
      <c r="I13" s="71"/>
      <c r="J13" s="58"/>
      <c r="K13" s="58"/>
      <c r="L13" s="58"/>
      <c r="M13" s="58"/>
      <c r="N13" s="81">
        <f>SUM(D13:M13)</f>
        <v>4</v>
      </c>
      <c r="O13" s="81"/>
      <c r="P13" s="81">
        <f t="shared" si="1"/>
        <v>1</v>
      </c>
    </row>
    <row r="14" spans="1:16" s="78" customFormat="1" ht="12">
      <c r="A14" s="80" t="s">
        <v>92</v>
      </c>
      <c r="B14" s="57" t="s">
        <v>12</v>
      </c>
      <c r="C14" s="80" t="s">
        <v>91</v>
      </c>
      <c r="D14" s="83"/>
      <c r="E14" s="83"/>
      <c r="F14" s="85" t="s">
        <v>254</v>
      </c>
      <c r="G14" s="85"/>
      <c r="H14" s="58">
        <v>1</v>
      </c>
      <c r="I14" s="86"/>
      <c r="J14" s="85"/>
      <c r="K14" s="85"/>
      <c r="L14" s="85">
        <v>1</v>
      </c>
      <c r="M14" s="85"/>
      <c r="N14" s="81">
        <f>SUM(D14:M14)</f>
        <v>2</v>
      </c>
      <c r="O14" s="81"/>
      <c r="P14" s="81">
        <f t="shared" si="1"/>
        <v>2</v>
      </c>
    </row>
    <row r="15" spans="1:16" s="82" customFormat="1" ht="12">
      <c r="A15" s="80" t="s">
        <v>96</v>
      </c>
      <c r="B15" s="57" t="s">
        <v>12</v>
      </c>
      <c r="C15" s="80" t="s">
        <v>20</v>
      </c>
      <c r="D15" s="83"/>
      <c r="E15" s="83"/>
      <c r="F15" s="85"/>
      <c r="G15" s="85">
        <v>1</v>
      </c>
      <c r="H15" s="58"/>
      <c r="I15" s="86"/>
      <c r="J15" s="85" t="s">
        <v>254</v>
      </c>
      <c r="K15" s="85"/>
      <c r="L15" s="85"/>
      <c r="M15" s="85"/>
      <c r="N15" s="81">
        <f>SUM(D15:M15)</f>
        <v>1</v>
      </c>
      <c r="O15" s="81"/>
      <c r="P15" s="81">
        <f t="shared" si="1"/>
        <v>1</v>
      </c>
    </row>
    <row r="16" spans="1:16" s="78" customFormat="1" ht="12">
      <c r="B16" s="94"/>
      <c r="C16" s="75"/>
      <c r="D16" s="75"/>
      <c r="E16" s="75"/>
      <c r="F16" s="75"/>
      <c r="G16" s="75"/>
      <c r="H16" s="75"/>
      <c r="I16" s="76"/>
      <c r="J16" s="75"/>
      <c r="K16" s="75"/>
      <c r="L16" s="77"/>
      <c r="M16" s="77"/>
    </row>
    <row r="17" spans="1:16" s="78" customFormat="1" ht="12">
      <c r="A17" s="73" t="s">
        <v>28</v>
      </c>
      <c r="B17" s="75"/>
      <c r="C17" s="75"/>
      <c r="D17" s="75"/>
      <c r="E17" s="75"/>
      <c r="F17" s="75"/>
      <c r="G17" s="75"/>
      <c r="H17" s="75"/>
      <c r="I17" s="76"/>
      <c r="J17" s="75"/>
      <c r="K17" s="75"/>
      <c r="L17" s="77"/>
      <c r="M17" s="77"/>
    </row>
    <row r="18" spans="1:16" s="78" customFormat="1" ht="12">
      <c r="A18" s="80" t="s">
        <v>268</v>
      </c>
      <c r="B18" s="57" t="s">
        <v>12</v>
      </c>
      <c r="C18" s="80" t="s">
        <v>97</v>
      </c>
      <c r="D18" s="83">
        <v>1</v>
      </c>
      <c r="E18" s="83"/>
      <c r="F18" s="85"/>
      <c r="G18" s="85"/>
      <c r="H18" s="58"/>
      <c r="I18" s="86"/>
      <c r="J18" s="85"/>
      <c r="K18" s="85"/>
      <c r="L18" s="85"/>
      <c r="M18" s="85"/>
      <c r="N18" s="81">
        <f>SUM(D18:M18)</f>
        <v>1</v>
      </c>
      <c r="O18" s="81"/>
      <c r="P18" s="81">
        <f>COUNT(D18:M18)</f>
        <v>1</v>
      </c>
    </row>
  </sheetData>
  <sortState xmlns:xlrd2="http://schemas.microsoft.com/office/spreadsheetml/2017/richdata2" ref="A12:N15">
    <sortCondition descending="1" ref="N12:N15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I74"/>
  <sheetViews>
    <sheetView showGridLines="0" tabSelected="1" workbookViewId="0">
      <selection activeCell="T52" sqref="T52"/>
    </sheetView>
  </sheetViews>
  <sheetFormatPr defaultColWidth="9" defaultRowHeight="14.4"/>
  <cols>
    <col min="1" max="1" width="24.5546875" style="3" customWidth="1"/>
    <col min="2" max="2" width="7.88671875" style="1" customWidth="1"/>
    <col min="3" max="3" width="13.33203125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98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6" ht="15" customHeight="1">
      <c r="A5" s="99" t="s">
        <v>99</v>
      </c>
      <c r="B5" s="58" t="s">
        <v>12</v>
      </c>
      <c r="C5" s="99" t="s">
        <v>100</v>
      </c>
      <c r="D5" s="57">
        <v>8</v>
      </c>
      <c r="E5" s="57"/>
      <c r="F5" s="57">
        <v>8</v>
      </c>
      <c r="G5" s="57">
        <v>6</v>
      </c>
      <c r="H5" s="57">
        <v>3</v>
      </c>
      <c r="I5" s="100"/>
      <c r="J5" s="57">
        <v>5</v>
      </c>
      <c r="K5" s="57">
        <v>5</v>
      </c>
      <c r="L5" s="57">
        <v>7</v>
      </c>
      <c r="M5" s="57"/>
      <c r="N5" s="131">
        <f t="shared" ref="N5:N32" si="0">SUM(D5:M5)</f>
        <v>42</v>
      </c>
      <c r="O5" s="131"/>
      <c r="P5" s="132">
        <f t="shared" ref="P5:P31" si="1">COUNT(D5:M5)</f>
        <v>7</v>
      </c>
    </row>
    <row r="6" spans="1:16" ht="15" customHeight="1">
      <c r="A6" s="99" t="s">
        <v>107</v>
      </c>
      <c r="B6" s="58" t="s">
        <v>12</v>
      </c>
      <c r="C6" s="99" t="s">
        <v>108</v>
      </c>
      <c r="D6" s="57"/>
      <c r="E6" s="57"/>
      <c r="F6" s="58">
        <v>9</v>
      </c>
      <c r="G6" s="58"/>
      <c r="H6" s="58">
        <v>8</v>
      </c>
      <c r="I6" s="71"/>
      <c r="J6" s="58">
        <v>7</v>
      </c>
      <c r="K6" s="58"/>
      <c r="L6" s="57">
        <v>10</v>
      </c>
      <c r="M6" s="58"/>
      <c r="N6" s="132">
        <f t="shared" si="0"/>
        <v>34</v>
      </c>
      <c r="O6" s="131"/>
      <c r="P6" s="132">
        <f t="shared" si="1"/>
        <v>4</v>
      </c>
    </row>
    <row r="7" spans="1:16" ht="15" customHeight="1">
      <c r="A7" s="80" t="s">
        <v>298</v>
      </c>
      <c r="B7" s="58" t="s">
        <v>12</v>
      </c>
      <c r="C7" s="99" t="s">
        <v>110</v>
      </c>
      <c r="D7" s="57"/>
      <c r="E7" s="57">
        <v>5</v>
      </c>
      <c r="F7" s="57"/>
      <c r="G7" s="57">
        <v>5</v>
      </c>
      <c r="H7" s="57">
        <v>5</v>
      </c>
      <c r="I7" s="100"/>
      <c r="J7" s="57">
        <v>6</v>
      </c>
      <c r="K7" s="57">
        <v>6</v>
      </c>
      <c r="L7" s="57">
        <v>6</v>
      </c>
      <c r="M7" s="57"/>
      <c r="N7" s="131">
        <f t="shared" si="0"/>
        <v>33</v>
      </c>
      <c r="O7" s="131"/>
      <c r="P7" s="132">
        <f t="shared" si="1"/>
        <v>6</v>
      </c>
    </row>
    <row r="8" spans="1:16" ht="15" customHeight="1">
      <c r="A8" s="99" t="s">
        <v>111</v>
      </c>
      <c r="B8" s="58" t="s">
        <v>12</v>
      </c>
      <c r="C8" s="99" t="s">
        <v>112</v>
      </c>
      <c r="D8" s="57">
        <v>4</v>
      </c>
      <c r="E8" s="57">
        <v>3</v>
      </c>
      <c r="F8" s="58">
        <v>7</v>
      </c>
      <c r="G8" s="58">
        <v>4</v>
      </c>
      <c r="H8" s="58">
        <v>2</v>
      </c>
      <c r="I8" s="71"/>
      <c r="J8" s="58">
        <v>4</v>
      </c>
      <c r="K8" s="58">
        <v>1</v>
      </c>
      <c r="L8" s="57">
        <v>5</v>
      </c>
      <c r="M8" s="58"/>
      <c r="N8" s="132">
        <f t="shared" si="0"/>
        <v>30</v>
      </c>
      <c r="O8" s="131"/>
      <c r="P8" s="132">
        <f t="shared" si="1"/>
        <v>8</v>
      </c>
    </row>
    <row r="9" spans="1:16" s="2" customFormat="1" ht="15" customHeight="1">
      <c r="A9" s="99" t="s">
        <v>301</v>
      </c>
      <c r="B9" s="58" t="s">
        <v>12</v>
      </c>
      <c r="C9" s="99" t="s">
        <v>302</v>
      </c>
      <c r="D9" s="57"/>
      <c r="E9" s="57">
        <v>2</v>
      </c>
      <c r="F9" s="58"/>
      <c r="G9" s="58" t="s">
        <v>254</v>
      </c>
      <c r="H9" s="58">
        <v>6</v>
      </c>
      <c r="I9" s="71"/>
      <c r="J9" s="58">
        <v>9</v>
      </c>
      <c r="K9" s="58">
        <v>4</v>
      </c>
      <c r="L9" s="57">
        <v>9</v>
      </c>
      <c r="M9" s="58"/>
      <c r="N9" s="132">
        <f t="shared" si="0"/>
        <v>30</v>
      </c>
      <c r="O9" s="131"/>
      <c r="P9" s="132">
        <f t="shared" si="1"/>
        <v>5</v>
      </c>
    </row>
    <row r="10" spans="1:16" ht="15" customHeight="1">
      <c r="A10" s="99" t="s">
        <v>131</v>
      </c>
      <c r="B10" s="58" t="s">
        <v>12</v>
      </c>
      <c r="C10" s="99" t="s">
        <v>104</v>
      </c>
      <c r="D10" s="57">
        <v>9</v>
      </c>
      <c r="E10" s="57"/>
      <c r="F10" s="57">
        <v>11</v>
      </c>
      <c r="G10" s="57"/>
      <c r="H10" s="57"/>
      <c r="I10" s="100"/>
      <c r="J10" s="57"/>
      <c r="K10" s="57"/>
      <c r="L10" s="57">
        <v>8</v>
      </c>
      <c r="M10" s="57"/>
      <c r="N10" s="131">
        <f t="shared" si="0"/>
        <v>28</v>
      </c>
      <c r="O10" s="131"/>
      <c r="P10" s="132">
        <f t="shared" si="1"/>
        <v>3</v>
      </c>
    </row>
    <row r="11" spans="1:16" ht="15" customHeight="1">
      <c r="A11" s="99" t="s">
        <v>329</v>
      </c>
      <c r="B11" s="58" t="s">
        <v>12</v>
      </c>
      <c r="C11" s="99" t="s">
        <v>330</v>
      </c>
      <c r="D11" s="57"/>
      <c r="E11" s="57"/>
      <c r="F11" s="58"/>
      <c r="G11" s="58"/>
      <c r="H11" s="58">
        <v>7</v>
      </c>
      <c r="I11" s="71"/>
      <c r="J11" s="58">
        <v>8</v>
      </c>
      <c r="K11" s="58"/>
      <c r="L11" s="57"/>
      <c r="M11" s="58"/>
      <c r="N11" s="132">
        <f t="shared" si="0"/>
        <v>15</v>
      </c>
      <c r="O11" s="131"/>
      <c r="P11" s="132">
        <f t="shared" si="1"/>
        <v>2</v>
      </c>
    </row>
    <row r="12" spans="1:16" ht="15" customHeight="1">
      <c r="A12" s="99" t="s">
        <v>109</v>
      </c>
      <c r="B12" s="58" t="s">
        <v>12</v>
      </c>
      <c r="C12" s="99" t="s">
        <v>110</v>
      </c>
      <c r="D12" s="57"/>
      <c r="E12" s="57">
        <v>1</v>
      </c>
      <c r="F12" s="57"/>
      <c r="G12" s="57">
        <v>3</v>
      </c>
      <c r="H12" s="57">
        <v>1</v>
      </c>
      <c r="I12" s="100"/>
      <c r="J12" s="57">
        <v>2</v>
      </c>
      <c r="K12" s="57">
        <v>3</v>
      </c>
      <c r="L12" s="57">
        <v>3</v>
      </c>
      <c r="M12" s="57"/>
      <c r="N12" s="131">
        <f t="shared" si="0"/>
        <v>13</v>
      </c>
      <c r="O12" s="132"/>
      <c r="P12" s="132">
        <f t="shared" si="1"/>
        <v>6</v>
      </c>
    </row>
    <row r="13" spans="1:16" ht="15" customHeight="1">
      <c r="A13" s="99" t="s">
        <v>283</v>
      </c>
      <c r="B13" s="58" t="s">
        <v>12</v>
      </c>
      <c r="C13" s="99" t="s">
        <v>284</v>
      </c>
      <c r="D13" s="57">
        <v>5</v>
      </c>
      <c r="E13" s="57"/>
      <c r="F13" s="58">
        <v>6</v>
      </c>
      <c r="G13" s="58"/>
      <c r="H13" s="58"/>
      <c r="I13" s="71"/>
      <c r="J13" s="58"/>
      <c r="K13" s="58"/>
      <c r="L13" s="57"/>
      <c r="M13" s="58"/>
      <c r="N13" s="132">
        <f t="shared" si="0"/>
        <v>11</v>
      </c>
      <c r="O13" s="131"/>
      <c r="P13" s="132">
        <f t="shared" si="1"/>
        <v>2</v>
      </c>
    </row>
    <row r="14" spans="1:16" ht="15" customHeight="1">
      <c r="A14" s="99" t="s">
        <v>103</v>
      </c>
      <c r="B14" s="58" t="s">
        <v>12</v>
      </c>
      <c r="C14" s="99" t="s">
        <v>104</v>
      </c>
      <c r="D14" s="57">
        <v>10</v>
      </c>
      <c r="E14" s="57"/>
      <c r="F14" s="58"/>
      <c r="G14" s="58"/>
      <c r="H14" s="58"/>
      <c r="I14" s="71"/>
      <c r="J14" s="58"/>
      <c r="K14" s="58"/>
      <c r="L14" s="57"/>
      <c r="M14" s="58"/>
      <c r="N14" s="132">
        <f t="shared" si="0"/>
        <v>10</v>
      </c>
      <c r="O14" s="131"/>
      <c r="P14" s="132">
        <f t="shared" si="1"/>
        <v>1</v>
      </c>
    </row>
    <row r="15" spans="1:16" ht="15" customHeight="1">
      <c r="A15" s="80" t="s">
        <v>132</v>
      </c>
      <c r="B15" s="58" t="s">
        <v>12</v>
      </c>
      <c r="C15" s="99" t="s">
        <v>133</v>
      </c>
      <c r="D15" s="57"/>
      <c r="E15" s="57"/>
      <c r="F15" s="57">
        <v>10</v>
      </c>
      <c r="G15" s="57"/>
      <c r="H15" s="57"/>
      <c r="I15" s="100"/>
      <c r="J15" s="57"/>
      <c r="K15" s="57"/>
      <c r="L15" s="57"/>
      <c r="M15" s="57"/>
      <c r="N15" s="132">
        <f t="shared" si="0"/>
        <v>10</v>
      </c>
      <c r="O15" s="131"/>
      <c r="P15" s="132">
        <f t="shared" si="1"/>
        <v>1</v>
      </c>
    </row>
    <row r="16" spans="1:16" s="3" customFormat="1" ht="15" customHeight="1">
      <c r="A16" s="101" t="s">
        <v>136</v>
      </c>
      <c r="B16" s="104" t="s">
        <v>44</v>
      </c>
      <c r="C16" s="101" t="s">
        <v>137</v>
      </c>
      <c r="D16" s="102"/>
      <c r="E16" s="102"/>
      <c r="F16" s="104"/>
      <c r="G16" s="104"/>
      <c r="H16" s="104">
        <v>9</v>
      </c>
      <c r="I16" s="105"/>
      <c r="J16" s="104"/>
      <c r="K16" s="104"/>
      <c r="L16" s="102"/>
      <c r="M16" s="104"/>
      <c r="N16" s="137">
        <f t="shared" si="0"/>
        <v>9</v>
      </c>
      <c r="O16" s="131"/>
      <c r="P16" s="173">
        <f t="shared" si="1"/>
        <v>1</v>
      </c>
    </row>
    <row r="17" spans="1:16" s="3" customFormat="1" ht="15" customHeight="1">
      <c r="A17" s="84" t="s">
        <v>105</v>
      </c>
      <c r="B17" s="58" t="s">
        <v>12</v>
      </c>
      <c r="C17" s="99" t="s">
        <v>106</v>
      </c>
      <c r="D17" s="83">
        <v>7</v>
      </c>
      <c r="E17" s="83"/>
      <c r="F17" s="83"/>
      <c r="G17" s="83"/>
      <c r="H17" s="57"/>
      <c r="I17" s="135"/>
      <c r="J17" s="83"/>
      <c r="K17" s="83"/>
      <c r="L17" s="83"/>
      <c r="M17" s="83"/>
      <c r="N17" s="131">
        <f t="shared" si="0"/>
        <v>7</v>
      </c>
      <c r="O17" s="131"/>
      <c r="P17" s="132">
        <f t="shared" si="1"/>
        <v>1</v>
      </c>
    </row>
    <row r="18" spans="1:16" s="3" customFormat="1" ht="15" customHeight="1">
      <c r="A18" s="109" t="s">
        <v>347</v>
      </c>
      <c r="B18" s="88" t="s">
        <v>348</v>
      </c>
      <c r="C18" s="109" t="s">
        <v>152</v>
      </c>
      <c r="D18" s="87"/>
      <c r="E18" s="87"/>
      <c r="F18" s="87"/>
      <c r="G18" s="87"/>
      <c r="H18" s="87"/>
      <c r="I18" s="143"/>
      <c r="J18" s="87"/>
      <c r="K18" s="87">
        <v>7</v>
      </c>
      <c r="L18" s="87"/>
      <c r="M18" s="87"/>
      <c r="N18" s="144">
        <f t="shared" si="0"/>
        <v>7</v>
      </c>
      <c r="O18" s="134"/>
      <c r="P18" s="137">
        <f t="shared" si="1"/>
        <v>1</v>
      </c>
    </row>
    <row r="19" spans="1:16" s="3" customFormat="1" ht="15" customHeight="1">
      <c r="A19" s="99" t="s">
        <v>119</v>
      </c>
      <c r="B19" s="58" t="s">
        <v>12</v>
      </c>
      <c r="C19" s="99" t="s">
        <v>120</v>
      </c>
      <c r="D19" s="57"/>
      <c r="E19" s="57"/>
      <c r="F19" s="58"/>
      <c r="G19" s="58">
        <v>7</v>
      </c>
      <c r="H19" s="58"/>
      <c r="I19" s="71"/>
      <c r="J19" s="58" t="s">
        <v>254</v>
      </c>
      <c r="K19" s="58"/>
      <c r="L19" s="57"/>
      <c r="M19" s="58"/>
      <c r="N19" s="134">
        <f t="shared" si="0"/>
        <v>7</v>
      </c>
      <c r="O19" s="134"/>
      <c r="P19" s="134">
        <f t="shared" si="1"/>
        <v>1</v>
      </c>
    </row>
    <row r="20" spans="1:16" s="3" customFormat="1" ht="15" customHeight="1">
      <c r="A20" s="99" t="s">
        <v>101</v>
      </c>
      <c r="B20" s="58" t="s">
        <v>12</v>
      </c>
      <c r="C20" s="99" t="s">
        <v>102</v>
      </c>
      <c r="D20" s="57">
        <v>6</v>
      </c>
      <c r="E20" s="57"/>
      <c r="F20" s="57"/>
      <c r="G20" s="57"/>
      <c r="H20" s="57"/>
      <c r="I20" s="100"/>
      <c r="J20" s="57"/>
      <c r="K20" s="57"/>
      <c r="L20" s="57"/>
      <c r="M20" s="57"/>
      <c r="N20" s="133">
        <f t="shared" si="0"/>
        <v>6</v>
      </c>
      <c r="O20" s="134"/>
      <c r="P20" s="134">
        <f t="shared" si="1"/>
        <v>1</v>
      </c>
    </row>
    <row r="21" spans="1:16" s="3" customFormat="1" ht="15" customHeight="1">
      <c r="A21" s="99" t="s">
        <v>115</v>
      </c>
      <c r="B21" s="58" t="s">
        <v>12</v>
      </c>
      <c r="C21" s="99" t="s">
        <v>116</v>
      </c>
      <c r="D21" s="57"/>
      <c r="E21" s="57"/>
      <c r="F21" s="57">
        <v>5</v>
      </c>
      <c r="G21" s="57"/>
      <c r="H21" s="57"/>
      <c r="I21" s="100"/>
      <c r="J21" s="57"/>
      <c r="K21" s="57"/>
      <c r="L21" s="57"/>
      <c r="M21" s="57"/>
      <c r="N21" s="131">
        <f t="shared" si="0"/>
        <v>5</v>
      </c>
      <c r="O21" s="134"/>
      <c r="P21" s="134">
        <f t="shared" si="1"/>
        <v>1</v>
      </c>
    </row>
    <row r="22" spans="1:16" s="3" customFormat="1" ht="15" customHeight="1">
      <c r="A22" s="80" t="s">
        <v>134</v>
      </c>
      <c r="B22" s="58" t="s">
        <v>12</v>
      </c>
      <c r="C22" s="99" t="s">
        <v>135</v>
      </c>
      <c r="D22" s="57">
        <v>3</v>
      </c>
      <c r="E22" s="57"/>
      <c r="F22" s="57">
        <v>1</v>
      </c>
      <c r="G22" s="57"/>
      <c r="H22" s="57"/>
      <c r="I22" s="100"/>
      <c r="J22" s="57"/>
      <c r="K22" s="57"/>
      <c r="L22" s="57">
        <v>1</v>
      </c>
      <c r="M22" s="57"/>
      <c r="N22" s="134">
        <f t="shared" si="0"/>
        <v>5</v>
      </c>
      <c r="O22" s="134"/>
      <c r="P22" s="134">
        <f t="shared" si="1"/>
        <v>3</v>
      </c>
    </row>
    <row r="23" spans="1:16" s="3" customFormat="1" ht="15" customHeight="1">
      <c r="A23" s="99" t="s">
        <v>125</v>
      </c>
      <c r="B23" s="58" t="s">
        <v>12</v>
      </c>
      <c r="C23" s="99" t="s">
        <v>126</v>
      </c>
      <c r="D23" s="83"/>
      <c r="E23" s="83"/>
      <c r="F23" s="83">
        <v>4</v>
      </c>
      <c r="G23" s="83"/>
      <c r="H23" s="57"/>
      <c r="I23" s="135"/>
      <c r="J23" s="83"/>
      <c r="K23" s="83"/>
      <c r="L23" s="83"/>
      <c r="M23" s="83"/>
      <c r="N23" s="131">
        <f t="shared" si="0"/>
        <v>4</v>
      </c>
      <c r="O23" s="134"/>
      <c r="P23" s="132">
        <f t="shared" si="1"/>
        <v>1</v>
      </c>
    </row>
    <row r="24" spans="1:16" s="3" customFormat="1" ht="15" customHeight="1">
      <c r="A24" s="136" t="s">
        <v>327</v>
      </c>
      <c r="B24" s="85" t="s">
        <v>12</v>
      </c>
      <c r="C24" s="136" t="s">
        <v>328</v>
      </c>
      <c r="D24" s="83"/>
      <c r="E24" s="83"/>
      <c r="F24" s="85"/>
      <c r="G24" s="85"/>
      <c r="H24" s="85">
        <v>4</v>
      </c>
      <c r="I24" s="86"/>
      <c r="J24" s="85"/>
      <c r="K24" s="85"/>
      <c r="L24" s="83"/>
      <c r="M24" s="85"/>
      <c r="N24" s="134">
        <f t="shared" si="0"/>
        <v>4</v>
      </c>
      <c r="O24" s="134"/>
      <c r="P24" s="134">
        <f t="shared" si="1"/>
        <v>1</v>
      </c>
    </row>
    <row r="25" spans="1:16" s="3" customFormat="1" ht="15" customHeight="1">
      <c r="A25" s="103" t="s">
        <v>299</v>
      </c>
      <c r="B25" s="104" t="s">
        <v>44</v>
      </c>
      <c r="C25" s="101" t="s">
        <v>300</v>
      </c>
      <c r="D25" s="102"/>
      <c r="E25" s="102">
        <v>4</v>
      </c>
      <c r="F25" s="102"/>
      <c r="G25" s="102"/>
      <c r="H25" s="102"/>
      <c r="I25" s="108"/>
      <c r="J25" s="102"/>
      <c r="K25" s="102"/>
      <c r="L25" s="102"/>
      <c r="M25" s="102"/>
      <c r="N25" s="137">
        <f t="shared" si="0"/>
        <v>4</v>
      </c>
      <c r="O25" s="134"/>
      <c r="P25" s="173">
        <f t="shared" si="1"/>
        <v>1</v>
      </c>
    </row>
    <row r="26" spans="1:16" s="3" customFormat="1" ht="15" customHeight="1">
      <c r="A26" s="99" t="s">
        <v>113</v>
      </c>
      <c r="B26" s="58" t="s">
        <v>12</v>
      </c>
      <c r="C26" s="99" t="s">
        <v>114</v>
      </c>
      <c r="D26" s="57"/>
      <c r="E26" s="57"/>
      <c r="F26" s="58">
        <v>2</v>
      </c>
      <c r="G26" s="58"/>
      <c r="H26" s="58"/>
      <c r="I26" s="71"/>
      <c r="J26" s="58"/>
      <c r="K26" s="58"/>
      <c r="L26" s="57">
        <v>2</v>
      </c>
      <c r="M26" s="58"/>
      <c r="N26" s="134">
        <f t="shared" si="0"/>
        <v>4</v>
      </c>
      <c r="O26" s="134"/>
      <c r="P26" s="134">
        <f t="shared" si="1"/>
        <v>2</v>
      </c>
    </row>
    <row r="27" spans="1:16" s="3" customFormat="1" ht="15" customHeight="1">
      <c r="A27" s="99" t="s">
        <v>363</v>
      </c>
      <c r="B27" s="58" t="s">
        <v>12</v>
      </c>
      <c r="C27" s="99" t="s">
        <v>364</v>
      </c>
      <c r="D27" s="57"/>
      <c r="E27" s="57"/>
      <c r="F27" s="58"/>
      <c r="G27" s="58"/>
      <c r="H27" s="58"/>
      <c r="I27" s="71"/>
      <c r="J27" s="58"/>
      <c r="K27" s="58"/>
      <c r="L27" s="57">
        <v>4</v>
      </c>
      <c r="M27" s="58"/>
      <c r="N27" s="134">
        <f t="shared" si="0"/>
        <v>4</v>
      </c>
      <c r="O27" s="134"/>
      <c r="P27" s="134">
        <f t="shared" si="1"/>
        <v>1</v>
      </c>
    </row>
    <row r="28" spans="1:16" s="3" customFormat="1" ht="15" customHeight="1">
      <c r="A28" s="99" t="s">
        <v>129</v>
      </c>
      <c r="B28" s="58" t="s">
        <v>12</v>
      </c>
      <c r="C28" s="99" t="s">
        <v>130</v>
      </c>
      <c r="D28" s="83" t="s">
        <v>274</v>
      </c>
      <c r="E28" s="83"/>
      <c r="F28" s="83">
        <v>3</v>
      </c>
      <c r="G28" s="83"/>
      <c r="H28" s="57"/>
      <c r="I28" s="135"/>
      <c r="J28" s="83"/>
      <c r="K28" s="83"/>
      <c r="L28" s="83"/>
      <c r="M28" s="83"/>
      <c r="N28" s="131">
        <f t="shared" si="0"/>
        <v>3</v>
      </c>
      <c r="O28" s="134"/>
      <c r="P28" s="134">
        <f t="shared" si="1"/>
        <v>1</v>
      </c>
    </row>
    <row r="29" spans="1:16" s="3" customFormat="1" ht="15" customHeight="1">
      <c r="A29" s="99" t="s">
        <v>342</v>
      </c>
      <c r="B29" s="58" t="s">
        <v>12</v>
      </c>
      <c r="C29" s="99" t="s">
        <v>343</v>
      </c>
      <c r="D29" s="57"/>
      <c r="E29" s="57"/>
      <c r="F29" s="58"/>
      <c r="G29" s="58"/>
      <c r="H29" s="58"/>
      <c r="I29" s="71"/>
      <c r="J29" s="58">
        <v>3</v>
      </c>
      <c r="K29" s="58"/>
      <c r="L29" s="57"/>
      <c r="M29" s="58"/>
      <c r="N29" s="134">
        <f t="shared" si="0"/>
        <v>3</v>
      </c>
      <c r="O29" s="134"/>
      <c r="P29" s="132">
        <f t="shared" si="1"/>
        <v>1</v>
      </c>
    </row>
    <row r="30" spans="1:16" s="3" customFormat="1" ht="15" customHeight="1">
      <c r="A30" s="84" t="s">
        <v>117</v>
      </c>
      <c r="B30" s="58" t="s">
        <v>12</v>
      </c>
      <c r="C30" s="99" t="s">
        <v>118</v>
      </c>
      <c r="D30" s="83">
        <v>2</v>
      </c>
      <c r="E30" s="83"/>
      <c r="F30" s="83"/>
      <c r="G30" s="83"/>
      <c r="H30" s="57"/>
      <c r="I30" s="135"/>
      <c r="J30" s="83"/>
      <c r="K30" s="83"/>
      <c r="L30" s="83"/>
      <c r="M30" s="83"/>
      <c r="N30" s="131">
        <f t="shared" si="0"/>
        <v>2</v>
      </c>
      <c r="O30" s="134"/>
      <c r="P30" s="134">
        <f t="shared" si="1"/>
        <v>1</v>
      </c>
    </row>
    <row r="31" spans="1:16" s="3" customFormat="1" ht="15" customHeight="1">
      <c r="A31" s="84" t="s">
        <v>321</v>
      </c>
      <c r="B31" s="85" t="s">
        <v>12</v>
      </c>
      <c r="C31" s="84" t="s">
        <v>67</v>
      </c>
      <c r="D31" s="83"/>
      <c r="E31" s="83"/>
      <c r="F31" s="83"/>
      <c r="G31" s="83">
        <v>2</v>
      </c>
      <c r="H31" s="57"/>
      <c r="I31" s="135"/>
      <c r="J31" s="83"/>
      <c r="K31" s="83"/>
      <c r="L31" s="83"/>
      <c r="M31" s="83"/>
      <c r="N31" s="131">
        <f t="shared" si="0"/>
        <v>2</v>
      </c>
      <c r="O31" s="134"/>
      <c r="P31" s="132">
        <f t="shared" si="1"/>
        <v>1</v>
      </c>
    </row>
    <row r="32" spans="1:16" s="3" customFormat="1" ht="15" customHeight="1">
      <c r="A32" s="138" t="s">
        <v>127</v>
      </c>
      <c r="B32" s="139" t="s">
        <v>44</v>
      </c>
      <c r="C32" s="140" t="s">
        <v>128</v>
      </c>
      <c r="D32" s="107"/>
      <c r="E32" s="107"/>
      <c r="F32" s="107"/>
      <c r="G32" s="107"/>
      <c r="H32" s="107"/>
      <c r="I32" s="141"/>
      <c r="J32" s="107"/>
      <c r="K32" s="107">
        <v>2</v>
      </c>
      <c r="L32" s="107"/>
      <c r="M32" s="107"/>
      <c r="N32" s="142">
        <f t="shared" si="0"/>
        <v>2</v>
      </c>
      <c r="O32" s="134"/>
      <c r="P32" s="173">
        <f t="shared" ref="P32" si="2">COUNT(D32:M32)</f>
        <v>1</v>
      </c>
    </row>
    <row r="33" spans="1:16" s="3" customFormat="1" ht="11.25" customHeight="1">
      <c r="A33" s="111"/>
      <c r="B33" s="113"/>
      <c r="C33" s="111"/>
      <c r="D33" s="112"/>
      <c r="E33" s="112"/>
      <c r="F33" s="113"/>
      <c r="G33" s="113"/>
      <c r="H33" s="113"/>
      <c r="I33" s="145"/>
      <c r="J33" s="113"/>
      <c r="K33" s="113"/>
      <c r="L33" s="112"/>
      <c r="M33" s="113"/>
      <c r="N33" s="146"/>
      <c r="O33" s="146"/>
      <c r="P33" s="146"/>
    </row>
    <row r="34" spans="1:16" s="3" customFormat="1" ht="11.25" customHeight="1">
      <c r="A34" s="56" t="s">
        <v>10</v>
      </c>
      <c r="B34" s="74"/>
      <c r="C34" s="78"/>
      <c r="D34" s="74"/>
      <c r="E34" s="74"/>
      <c r="F34" s="92"/>
      <c r="G34" s="92"/>
      <c r="H34" s="92"/>
      <c r="I34" s="93"/>
      <c r="J34" s="92"/>
      <c r="K34" s="74"/>
      <c r="L34" s="74"/>
      <c r="M34" s="74"/>
      <c r="N34" s="74"/>
      <c r="O34" s="74"/>
      <c r="P34" s="74"/>
    </row>
    <row r="35" spans="1:16" ht="15" customHeight="1">
      <c r="A35" s="99" t="s">
        <v>138</v>
      </c>
      <c r="B35" s="58" t="s">
        <v>12</v>
      </c>
      <c r="C35" s="99" t="s">
        <v>139</v>
      </c>
      <c r="D35" s="83">
        <v>9</v>
      </c>
      <c r="E35" s="83"/>
      <c r="F35" s="85">
        <v>7</v>
      </c>
      <c r="G35" s="85">
        <v>11</v>
      </c>
      <c r="H35" s="58"/>
      <c r="I35" s="86"/>
      <c r="J35" s="85">
        <v>10</v>
      </c>
      <c r="K35" s="85">
        <v>11</v>
      </c>
      <c r="L35" s="83">
        <v>10</v>
      </c>
      <c r="M35" s="85"/>
      <c r="N35" s="81">
        <f t="shared" ref="N35:N60" si="3">SUM(D35:M35)</f>
        <v>58</v>
      </c>
      <c r="O35" s="81"/>
      <c r="P35" s="81">
        <f t="shared" ref="P35:P59" si="4">COUNT(D35:M35)</f>
        <v>6</v>
      </c>
    </row>
    <row r="36" spans="1:16" ht="15" customHeight="1">
      <c r="A36" s="99" t="s">
        <v>147</v>
      </c>
      <c r="B36" s="58" t="s">
        <v>12</v>
      </c>
      <c r="C36" s="99" t="s">
        <v>148</v>
      </c>
      <c r="D36" s="57">
        <v>7</v>
      </c>
      <c r="E36" s="57"/>
      <c r="F36" s="58">
        <v>5</v>
      </c>
      <c r="G36" s="58">
        <v>8</v>
      </c>
      <c r="H36" s="58"/>
      <c r="I36" s="71"/>
      <c r="J36" s="58">
        <v>8</v>
      </c>
      <c r="K36" s="58">
        <v>6</v>
      </c>
      <c r="L36" s="57">
        <v>7</v>
      </c>
      <c r="M36" s="58"/>
      <c r="N36" s="81">
        <f t="shared" si="3"/>
        <v>41</v>
      </c>
      <c r="O36" s="81"/>
      <c r="P36" s="81">
        <f t="shared" si="4"/>
        <v>6</v>
      </c>
    </row>
    <row r="37" spans="1:16" s="2" customFormat="1" ht="15" customHeight="1">
      <c r="A37" s="99" t="s">
        <v>160</v>
      </c>
      <c r="B37" s="58" t="s">
        <v>12</v>
      </c>
      <c r="C37" s="99" t="s">
        <v>161</v>
      </c>
      <c r="D37" s="57">
        <v>6</v>
      </c>
      <c r="E37" s="57" t="s">
        <v>254</v>
      </c>
      <c r="F37" s="58" t="s">
        <v>254</v>
      </c>
      <c r="G37" s="58"/>
      <c r="H37" s="58"/>
      <c r="I37" s="71"/>
      <c r="J37" s="58">
        <v>9</v>
      </c>
      <c r="K37" s="58">
        <v>8</v>
      </c>
      <c r="L37" s="149">
        <v>9</v>
      </c>
      <c r="M37" s="58"/>
      <c r="N37" s="81">
        <f t="shared" si="3"/>
        <v>32</v>
      </c>
      <c r="O37" s="81"/>
      <c r="P37" s="81">
        <f t="shared" si="4"/>
        <v>4</v>
      </c>
    </row>
    <row r="38" spans="1:16" ht="15" customHeight="1">
      <c r="A38" s="136" t="s">
        <v>293</v>
      </c>
      <c r="B38" s="85" t="s">
        <v>12</v>
      </c>
      <c r="C38" s="136" t="s">
        <v>294</v>
      </c>
      <c r="D38" s="83"/>
      <c r="E38" s="83">
        <v>8</v>
      </c>
      <c r="F38" s="85"/>
      <c r="G38" s="85">
        <v>10</v>
      </c>
      <c r="H38" s="85">
        <v>6</v>
      </c>
      <c r="I38" s="86"/>
      <c r="J38" s="85"/>
      <c r="K38" s="85">
        <v>7</v>
      </c>
      <c r="L38" s="83"/>
      <c r="M38" s="85"/>
      <c r="N38" s="147">
        <f t="shared" si="3"/>
        <v>31</v>
      </c>
      <c r="O38" s="81"/>
      <c r="P38" s="81">
        <f t="shared" si="4"/>
        <v>4</v>
      </c>
    </row>
    <row r="39" spans="1:16" ht="15" customHeight="1">
      <c r="A39" s="99" t="s">
        <v>155</v>
      </c>
      <c r="B39" s="58" t="s">
        <v>12</v>
      </c>
      <c r="C39" s="99" t="s">
        <v>156</v>
      </c>
      <c r="D39" s="57"/>
      <c r="E39" s="57">
        <v>5</v>
      </c>
      <c r="F39" s="58">
        <v>4</v>
      </c>
      <c r="G39" s="58">
        <v>7</v>
      </c>
      <c r="H39" s="58">
        <v>3</v>
      </c>
      <c r="I39" s="71"/>
      <c r="J39" s="58">
        <v>6</v>
      </c>
      <c r="K39" s="58"/>
      <c r="L39" s="148"/>
      <c r="M39" s="58"/>
      <c r="N39" s="81">
        <f t="shared" si="3"/>
        <v>25</v>
      </c>
      <c r="O39" s="81"/>
      <c r="P39" s="81">
        <f t="shared" si="4"/>
        <v>5</v>
      </c>
    </row>
    <row r="40" spans="1:16" ht="15" customHeight="1">
      <c r="A40" s="99" t="s">
        <v>319</v>
      </c>
      <c r="B40" s="58" t="s">
        <v>12</v>
      </c>
      <c r="C40" s="99" t="s">
        <v>320</v>
      </c>
      <c r="D40" s="57"/>
      <c r="E40" s="57"/>
      <c r="F40" s="58"/>
      <c r="G40" s="58">
        <v>6</v>
      </c>
      <c r="H40" s="58">
        <v>4</v>
      </c>
      <c r="I40" s="71"/>
      <c r="J40" s="58"/>
      <c r="K40" s="58">
        <v>9</v>
      </c>
      <c r="L40" s="57"/>
      <c r="M40" s="58"/>
      <c r="N40" s="81">
        <f t="shared" si="3"/>
        <v>19</v>
      </c>
      <c r="O40" s="147"/>
      <c r="P40" s="147">
        <f t="shared" si="4"/>
        <v>3</v>
      </c>
    </row>
    <row r="41" spans="1:16" ht="15" customHeight="1">
      <c r="A41" s="99" t="s">
        <v>296</v>
      </c>
      <c r="B41" s="58" t="s">
        <v>12</v>
      </c>
      <c r="C41" s="99" t="s">
        <v>297</v>
      </c>
      <c r="D41" s="57"/>
      <c r="E41" s="57">
        <v>2</v>
      </c>
      <c r="F41" s="58"/>
      <c r="G41" s="58">
        <v>5</v>
      </c>
      <c r="H41" s="58"/>
      <c r="I41" s="71"/>
      <c r="J41" s="58">
        <v>5</v>
      </c>
      <c r="K41" s="58">
        <v>5</v>
      </c>
      <c r="L41" s="57"/>
      <c r="M41" s="58"/>
      <c r="N41" s="81">
        <f t="shared" si="3"/>
        <v>17</v>
      </c>
      <c r="O41" s="81"/>
      <c r="P41" s="81">
        <f t="shared" si="4"/>
        <v>4</v>
      </c>
    </row>
    <row r="42" spans="1:16" ht="15" customHeight="1">
      <c r="A42" s="99" t="s">
        <v>162</v>
      </c>
      <c r="B42" s="58" t="s">
        <v>12</v>
      </c>
      <c r="C42" s="99" t="s">
        <v>163</v>
      </c>
      <c r="D42" s="57"/>
      <c r="E42" s="57">
        <v>6</v>
      </c>
      <c r="F42" s="58"/>
      <c r="G42" s="58">
        <v>4</v>
      </c>
      <c r="H42" s="58">
        <v>2</v>
      </c>
      <c r="I42" s="71"/>
      <c r="J42" s="58"/>
      <c r="K42" s="58">
        <v>3</v>
      </c>
      <c r="L42" s="148"/>
      <c r="M42" s="58"/>
      <c r="N42" s="81">
        <f t="shared" si="3"/>
        <v>15</v>
      </c>
      <c r="O42" s="81"/>
      <c r="P42" s="81">
        <f t="shared" si="4"/>
        <v>4</v>
      </c>
    </row>
    <row r="43" spans="1:16" ht="15" customHeight="1">
      <c r="A43" s="99" t="s">
        <v>281</v>
      </c>
      <c r="B43" s="58" t="s">
        <v>12</v>
      </c>
      <c r="C43" s="99" t="s">
        <v>282</v>
      </c>
      <c r="D43" s="57">
        <v>5</v>
      </c>
      <c r="E43" s="57"/>
      <c r="F43" s="58">
        <v>6</v>
      </c>
      <c r="G43" s="58"/>
      <c r="H43" s="58"/>
      <c r="I43" s="71"/>
      <c r="J43" s="58"/>
      <c r="K43" s="58"/>
      <c r="L43" s="148">
        <v>4</v>
      </c>
      <c r="M43" s="58"/>
      <c r="N43" s="81">
        <f t="shared" si="3"/>
        <v>15</v>
      </c>
      <c r="O43" s="81"/>
      <c r="P43" s="81">
        <f t="shared" si="4"/>
        <v>3</v>
      </c>
    </row>
    <row r="44" spans="1:16" ht="15" customHeight="1">
      <c r="A44" s="84" t="s">
        <v>145</v>
      </c>
      <c r="B44" s="58" t="s">
        <v>12</v>
      </c>
      <c r="C44" s="99" t="s">
        <v>146</v>
      </c>
      <c r="D44" s="57"/>
      <c r="E44" s="57"/>
      <c r="F44" s="85"/>
      <c r="G44" s="85"/>
      <c r="H44" s="58"/>
      <c r="I44" s="71"/>
      <c r="J44" s="58">
        <v>7</v>
      </c>
      <c r="K44" s="57"/>
      <c r="L44" s="83">
        <v>8</v>
      </c>
      <c r="M44" s="57"/>
      <c r="N44" s="81">
        <f t="shared" si="3"/>
        <v>15</v>
      </c>
      <c r="O44" s="147"/>
      <c r="P44" s="81">
        <f t="shared" si="4"/>
        <v>2</v>
      </c>
    </row>
    <row r="45" spans="1:16" ht="15" customHeight="1">
      <c r="A45" s="99" t="s">
        <v>142</v>
      </c>
      <c r="B45" s="58" t="s">
        <v>12</v>
      </c>
      <c r="C45" s="99" t="s">
        <v>143</v>
      </c>
      <c r="D45" s="57"/>
      <c r="E45" s="57"/>
      <c r="F45" s="58"/>
      <c r="G45" s="58">
        <v>9</v>
      </c>
      <c r="H45" s="58">
        <v>5</v>
      </c>
      <c r="I45" s="71"/>
      <c r="J45" s="58"/>
      <c r="K45" s="58"/>
      <c r="L45" s="57"/>
      <c r="M45" s="58"/>
      <c r="N45" s="81">
        <f t="shared" si="3"/>
        <v>14</v>
      </c>
      <c r="O45" s="81"/>
      <c r="P45" s="90">
        <f t="shared" si="4"/>
        <v>2</v>
      </c>
    </row>
    <row r="46" spans="1:16" ht="15" customHeight="1">
      <c r="A46" s="99" t="s">
        <v>277</v>
      </c>
      <c r="B46" s="58" t="s">
        <v>12</v>
      </c>
      <c r="C46" s="99" t="s">
        <v>278</v>
      </c>
      <c r="D46" s="57">
        <v>2</v>
      </c>
      <c r="E46" s="57">
        <v>4</v>
      </c>
      <c r="F46" s="58"/>
      <c r="G46" s="58">
        <v>2</v>
      </c>
      <c r="H46" s="58"/>
      <c r="I46" s="71"/>
      <c r="J46" s="58"/>
      <c r="K46" s="58">
        <v>2</v>
      </c>
      <c r="L46" s="148">
        <v>2</v>
      </c>
      <c r="M46" s="58"/>
      <c r="N46" s="81">
        <f t="shared" si="3"/>
        <v>12</v>
      </c>
      <c r="O46" s="81"/>
      <c r="P46" s="81">
        <f t="shared" si="4"/>
        <v>5</v>
      </c>
    </row>
    <row r="47" spans="1:16" ht="15" customHeight="1">
      <c r="A47" s="84" t="s">
        <v>140</v>
      </c>
      <c r="B47" s="58" t="s">
        <v>12</v>
      </c>
      <c r="C47" s="99" t="s">
        <v>141</v>
      </c>
      <c r="D47" s="83"/>
      <c r="E47" s="83"/>
      <c r="F47" s="85">
        <v>3</v>
      </c>
      <c r="G47" s="85"/>
      <c r="H47" s="58"/>
      <c r="I47" s="86"/>
      <c r="J47" s="85">
        <v>3</v>
      </c>
      <c r="K47" s="85"/>
      <c r="L47" s="57">
        <v>6</v>
      </c>
      <c r="M47" s="85"/>
      <c r="N47" s="81">
        <f t="shared" si="3"/>
        <v>12</v>
      </c>
      <c r="O47" s="81"/>
      <c r="P47" s="81">
        <f t="shared" si="4"/>
        <v>3</v>
      </c>
    </row>
    <row r="48" spans="1:16" ht="15" customHeight="1">
      <c r="A48" s="101" t="s">
        <v>349</v>
      </c>
      <c r="B48" s="104" t="s">
        <v>27</v>
      </c>
      <c r="C48" s="101" t="s">
        <v>152</v>
      </c>
      <c r="D48" s="102"/>
      <c r="E48" s="102"/>
      <c r="F48" s="104"/>
      <c r="G48" s="104"/>
      <c r="H48" s="104"/>
      <c r="I48" s="105"/>
      <c r="J48" s="104"/>
      <c r="K48" s="104">
        <v>10</v>
      </c>
      <c r="L48" s="102"/>
      <c r="M48" s="104"/>
      <c r="N48" s="106">
        <f t="shared" si="3"/>
        <v>10</v>
      </c>
      <c r="O48" s="147"/>
      <c r="P48" s="106">
        <f t="shared" si="4"/>
        <v>1</v>
      </c>
    </row>
    <row r="49" spans="1:16" ht="15" customHeight="1">
      <c r="A49" s="99" t="s">
        <v>164</v>
      </c>
      <c r="B49" s="58" t="s">
        <v>12</v>
      </c>
      <c r="C49" s="99" t="s">
        <v>165</v>
      </c>
      <c r="D49" s="83">
        <v>8</v>
      </c>
      <c r="E49" s="83"/>
      <c r="F49" s="85"/>
      <c r="G49" s="85"/>
      <c r="H49" s="58"/>
      <c r="I49" s="86"/>
      <c r="J49" s="85"/>
      <c r="K49" s="85"/>
      <c r="L49" s="83"/>
      <c r="M49" s="85"/>
      <c r="N49" s="147">
        <f t="shared" si="3"/>
        <v>8</v>
      </c>
      <c r="O49" s="106"/>
      <c r="P49" s="81">
        <f t="shared" si="4"/>
        <v>1</v>
      </c>
    </row>
    <row r="50" spans="1:16" ht="15" customHeight="1">
      <c r="A50" s="99" t="s">
        <v>295</v>
      </c>
      <c r="B50" s="58" t="s">
        <v>12</v>
      </c>
      <c r="C50" s="99" t="s">
        <v>174</v>
      </c>
      <c r="D50" s="57"/>
      <c r="E50" s="57">
        <v>3</v>
      </c>
      <c r="F50" s="58"/>
      <c r="G50" s="58">
        <v>3</v>
      </c>
      <c r="H50" s="58"/>
      <c r="I50" s="71"/>
      <c r="J50" s="58">
        <v>2</v>
      </c>
      <c r="K50" s="58"/>
      <c r="L50" s="148"/>
      <c r="M50" s="58"/>
      <c r="N50" s="81">
        <f t="shared" si="3"/>
        <v>8</v>
      </c>
      <c r="O50" s="106"/>
      <c r="P50" s="81">
        <f t="shared" si="4"/>
        <v>3</v>
      </c>
    </row>
    <row r="51" spans="1:16" ht="15" customHeight="1">
      <c r="A51" s="99" t="s">
        <v>167</v>
      </c>
      <c r="B51" s="58" t="s">
        <v>12</v>
      </c>
      <c r="C51" s="99" t="s">
        <v>168</v>
      </c>
      <c r="D51" s="57"/>
      <c r="E51" s="57">
        <v>7</v>
      </c>
      <c r="F51" s="58"/>
      <c r="G51" s="58"/>
      <c r="H51" s="58"/>
      <c r="I51" s="71"/>
      <c r="J51" s="58"/>
      <c r="K51" s="58"/>
      <c r="L51" s="57"/>
      <c r="M51" s="58"/>
      <c r="N51" s="81">
        <f t="shared" si="3"/>
        <v>7</v>
      </c>
      <c r="O51" s="106"/>
      <c r="P51" s="81">
        <f t="shared" si="4"/>
        <v>1</v>
      </c>
    </row>
    <row r="52" spans="1:16" ht="15" customHeight="1">
      <c r="A52" s="101" t="s">
        <v>157</v>
      </c>
      <c r="B52" s="104" t="s">
        <v>27</v>
      </c>
      <c r="C52" s="101" t="s">
        <v>158</v>
      </c>
      <c r="D52" s="102">
        <v>4</v>
      </c>
      <c r="E52" s="102"/>
      <c r="F52" s="104">
        <v>2</v>
      </c>
      <c r="G52" s="104"/>
      <c r="H52" s="104"/>
      <c r="I52" s="105"/>
      <c r="J52" s="104"/>
      <c r="K52" s="104"/>
      <c r="L52" s="102"/>
      <c r="M52" s="104"/>
      <c r="N52" s="106">
        <f t="shared" si="3"/>
        <v>6</v>
      </c>
      <c r="O52" s="106"/>
      <c r="P52" s="90">
        <f t="shared" si="4"/>
        <v>2</v>
      </c>
    </row>
    <row r="53" spans="1:16" ht="15" customHeight="1">
      <c r="A53" s="84" t="s">
        <v>340</v>
      </c>
      <c r="B53" s="58" t="s">
        <v>12</v>
      </c>
      <c r="C53" s="99" t="s">
        <v>151</v>
      </c>
      <c r="D53" s="83"/>
      <c r="E53" s="83"/>
      <c r="F53" s="85"/>
      <c r="G53" s="85"/>
      <c r="H53" s="58"/>
      <c r="I53" s="86"/>
      <c r="J53" s="85">
        <v>4</v>
      </c>
      <c r="K53" s="85">
        <v>1</v>
      </c>
      <c r="L53" s="83">
        <v>1</v>
      </c>
      <c r="M53" s="85"/>
      <c r="N53" s="81">
        <f t="shared" si="3"/>
        <v>6</v>
      </c>
      <c r="O53" s="81"/>
      <c r="P53" s="81">
        <f t="shared" si="4"/>
        <v>3</v>
      </c>
    </row>
    <row r="54" spans="1:16" ht="15" customHeight="1">
      <c r="A54" s="80" t="s">
        <v>365</v>
      </c>
      <c r="B54" s="58" t="s">
        <v>12</v>
      </c>
      <c r="C54" s="99" t="s">
        <v>366</v>
      </c>
      <c r="D54" s="57"/>
      <c r="E54" s="57"/>
      <c r="F54" s="58"/>
      <c r="G54" s="58"/>
      <c r="H54" s="58"/>
      <c r="I54" s="71"/>
      <c r="J54" s="58"/>
      <c r="K54" s="58"/>
      <c r="L54" s="57">
        <v>5</v>
      </c>
      <c r="M54" s="58"/>
      <c r="N54" s="81">
        <f t="shared" si="3"/>
        <v>5</v>
      </c>
      <c r="O54" s="106"/>
      <c r="P54" s="81">
        <f t="shared" si="4"/>
        <v>1</v>
      </c>
    </row>
    <row r="55" spans="1:16" ht="15" customHeight="1">
      <c r="A55" s="136" t="s">
        <v>149</v>
      </c>
      <c r="B55" s="58" t="s">
        <v>12</v>
      </c>
      <c r="C55" s="99" t="s">
        <v>150</v>
      </c>
      <c r="D55" s="83"/>
      <c r="E55" s="83"/>
      <c r="F55" s="85"/>
      <c r="G55" s="85"/>
      <c r="H55" s="58"/>
      <c r="I55" s="86"/>
      <c r="J55" s="85"/>
      <c r="K55" s="85">
        <v>4</v>
      </c>
      <c r="L55" s="83"/>
      <c r="M55" s="85"/>
      <c r="N55" s="81">
        <f t="shared" si="3"/>
        <v>4</v>
      </c>
      <c r="O55" s="106"/>
      <c r="P55" s="81">
        <f t="shared" si="4"/>
        <v>1</v>
      </c>
    </row>
    <row r="56" spans="1:16" ht="15" customHeight="1">
      <c r="A56" s="99" t="s">
        <v>331</v>
      </c>
      <c r="B56" s="58" t="s">
        <v>12</v>
      </c>
      <c r="C56" s="99" t="s">
        <v>332</v>
      </c>
      <c r="D56" s="57"/>
      <c r="E56" s="57"/>
      <c r="F56" s="58"/>
      <c r="G56" s="58"/>
      <c r="H56" s="58">
        <v>1</v>
      </c>
      <c r="I56" s="71"/>
      <c r="J56" s="58"/>
      <c r="K56" s="58"/>
      <c r="L56" s="57">
        <v>3</v>
      </c>
      <c r="M56" s="58"/>
      <c r="N56" s="81">
        <f t="shared" si="3"/>
        <v>4</v>
      </c>
      <c r="O56" s="106"/>
      <c r="P56" s="81">
        <f t="shared" si="4"/>
        <v>2</v>
      </c>
    </row>
    <row r="57" spans="1:16" ht="15" customHeight="1">
      <c r="A57" s="99" t="s">
        <v>279</v>
      </c>
      <c r="B57" s="58" t="s">
        <v>12</v>
      </c>
      <c r="C57" s="99" t="s">
        <v>280</v>
      </c>
      <c r="D57" s="83">
        <v>3</v>
      </c>
      <c r="E57" s="83"/>
      <c r="F57" s="85"/>
      <c r="G57" s="85"/>
      <c r="H57" s="58"/>
      <c r="I57" s="86"/>
      <c r="J57" s="85"/>
      <c r="K57" s="85"/>
      <c r="L57" s="83"/>
      <c r="M57" s="85"/>
      <c r="N57" s="81">
        <f t="shared" si="3"/>
        <v>3</v>
      </c>
      <c r="O57" s="106"/>
      <c r="P57" s="81">
        <f t="shared" si="4"/>
        <v>1</v>
      </c>
    </row>
    <row r="58" spans="1:16" ht="15" customHeight="1">
      <c r="A58" s="84" t="s">
        <v>275</v>
      </c>
      <c r="B58" s="58" t="s">
        <v>12</v>
      </c>
      <c r="C58" s="80" t="s">
        <v>276</v>
      </c>
      <c r="D58" s="83">
        <v>1</v>
      </c>
      <c r="E58" s="83"/>
      <c r="F58" s="85"/>
      <c r="G58" s="85"/>
      <c r="H58" s="58"/>
      <c r="I58" s="86"/>
      <c r="J58" s="85"/>
      <c r="K58" s="85"/>
      <c r="L58" s="83"/>
      <c r="M58" s="85"/>
      <c r="N58" s="81">
        <f t="shared" si="3"/>
        <v>1</v>
      </c>
      <c r="O58" s="106"/>
      <c r="P58" s="81">
        <f t="shared" si="4"/>
        <v>1</v>
      </c>
    </row>
    <row r="59" spans="1:16" ht="15" customHeight="1">
      <c r="A59" s="99" t="s">
        <v>153</v>
      </c>
      <c r="B59" s="58" t="s">
        <v>12</v>
      </c>
      <c r="C59" s="99" t="s">
        <v>154</v>
      </c>
      <c r="D59" s="57"/>
      <c r="E59" s="57"/>
      <c r="F59" s="58"/>
      <c r="G59" s="58">
        <v>1</v>
      </c>
      <c r="H59" s="58"/>
      <c r="I59" s="71"/>
      <c r="J59" s="58"/>
      <c r="K59" s="58"/>
      <c r="L59" s="57"/>
      <c r="M59" s="58"/>
      <c r="N59" s="81">
        <f t="shared" si="3"/>
        <v>1</v>
      </c>
      <c r="O59" s="81"/>
      <c r="P59" s="81">
        <f t="shared" si="4"/>
        <v>1</v>
      </c>
    </row>
    <row r="60" spans="1:16" ht="15" customHeight="1">
      <c r="A60" s="80" t="s">
        <v>341</v>
      </c>
      <c r="B60" s="58" t="s">
        <v>12</v>
      </c>
      <c r="C60" s="99" t="s">
        <v>159</v>
      </c>
      <c r="D60" s="57"/>
      <c r="E60" s="57"/>
      <c r="F60" s="58"/>
      <c r="G60" s="58"/>
      <c r="H60" s="58"/>
      <c r="I60" s="71"/>
      <c r="J60" s="58" t="s">
        <v>254</v>
      </c>
      <c r="K60" s="58"/>
      <c r="L60" s="57"/>
      <c r="M60" s="58"/>
      <c r="N60" s="81">
        <f t="shared" si="3"/>
        <v>0</v>
      </c>
      <c r="O60" s="81"/>
      <c r="P60" s="81">
        <f t="shared" ref="P60" si="5">COUNT(D60:M60)</f>
        <v>0</v>
      </c>
    </row>
    <row r="61" spans="1:16">
      <c r="A61" s="111"/>
      <c r="B61" s="113"/>
      <c r="C61" s="111"/>
      <c r="D61" s="112"/>
      <c r="E61" s="112"/>
      <c r="F61" s="113"/>
      <c r="G61" s="113"/>
      <c r="H61" s="113"/>
      <c r="I61" s="145"/>
      <c r="J61" s="113"/>
      <c r="K61" s="113"/>
      <c r="L61" s="149"/>
      <c r="M61" s="113"/>
      <c r="N61" s="123"/>
      <c r="O61" s="122"/>
      <c r="P61" s="122"/>
    </row>
    <row r="62" spans="1:16">
      <c r="A62" s="56" t="s">
        <v>68</v>
      </c>
      <c r="B62" s="74"/>
      <c r="C62" s="75"/>
      <c r="D62" s="74"/>
      <c r="E62" s="74"/>
      <c r="F62" s="92"/>
      <c r="G62" s="92"/>
      <c r="H62" s="92"/>
      <c r="I62" s="93"/>
      <c r="J62" s="92"/>
      <c r="K62" s="74"/>
      <c r="L62" s="74"/>
      <c r="M62" s="74"/>
      <c r="N62" s="74"/>
      <c r="O62" s="74"/>
      <c r="P62" s="74"/>
    </row>
    <row r="63" spans="1:16">
      <c r="A63" s="84" t="s">
        <v>121</v>
      </c>
      <c r="B63" s="85" t="s">
        <v>12</v>
      </c>
      <c r="C63" s="84" t="s">
        <v>122</v>
      </c>
      <c r="D63" s="83"/>
      <c r="E63" s="83">
        <v>3</v>
      </c>
      <c r="F63" s="83"/>
      <c r="G63" s="83">
        <v>2</v>
      </c>
      <c r="H63" s="57">
        <v>3</v>
      </c>
      <c r="I63" s="135"/>
      <c r="J63" s="83">
        <v>5</v>
      </c>
      <c r="K63" s="83">
        <v>4</v>
      </c>
      <c r="L63" s="83"/>
      <c r="M63" s="83"/>
      <c r="N63" s="131">
        <f>SUM(D63:M63)</f>
        <v>17</v>
      </c>
      <c r="O63" s="81"/>
      <c r="P63" s="81">
        <f t="shared" ref="P63:P66" si="6">COUNT(D63:M63)</f>
        <v>5</v>
      </c>
    </row>
    <row r="64" spans="1:16" ht="15" customHeight="1">
      <c r="A64" s="136" t="s">
        <v>123</v>
      </c>
      <c r="B64" s="85" t="s">
        <v>12</v>
      </c>
      <c r="C64" s="136" t="s">
        <v>124</v>
      </c>
      <c r="D64" s="83"/>
      <c r="E64" s="83">
        <v>4</v>
      </c>
      <c r="F64" s="85"/>
      <c r="G64" s="85" t="s">
        <v>254</v>
      </c>
      <c r="H64" s="85"/>
      <c r="I64" s="86"/>
      <c r="J64" s="85">
        <v>3</v>
      </c>
      <c r="K64" s="85">
        <v>3</v>
      </c>
      <c r="L64" s="83"/>
      <c r="M64" s="85"/>
      <c r="N64" s="147">
        <f>SUM(D64:M64)</f>
        <v>10</v>
      </c>
      <c r="O64" s="155"/>
      <c r="P64" s="81">
        <f t="shared" si="6"/>
        <v>3</v>
      </c>
    </row>
    <row r="65" spans="1:16" s="2" customFormat="1" ht="15" customHeight="1">
      <c r="A65" s="150" t="s">
        <v>170</v>
      </c>
      <c r="B65" s="151" t="s">
        <v>44</v>
      </c>
      <c r="C65" s="152" t="s">
        <v>137</v>
      </c>
      <c r="D65" s="153"/>
      <c r="E65" s="153"/>
      <c r="F65" s="151"/>
      <c r="G65" s="151"/>
      <c r="H65" s="151">
        <v>1</v>
      </c>
      <c r="I65" s="154"/>
      <c r="J65" s="151"/>
      <c r="K65" s="151"/>
      <c r="L65" s="151"/>
      <c r="M65" s="151"/>
      <c r="N65" s="155">
        <f>SUM(D65:M65)</f>
        <v>1</v>
      </c>
      <c r="O65" s="81"/>
      <c r="P65" s="90">
        <f t="shared" si="6"/>
        <v>1</v>
      </c>
    </row>
    <row r="66" spans="1:16" s="2" customFormat="1" ht="15" customHeight="1">
      <c r="A66" s="99" t="s">
        <v>169</v>
      </c>
      <c r="B66" s="58" t="s">
        <v>12</v>
      </c>
      <c r="C66" s="99" t="s">
        <v>104</v>
      </c>
      <c r="D66" s="83" t="s">
        <v>274</v>
      </c>
      <c r="E66" s="83"/>
      <c r="F66" s="85"/>
      <c r="G66" s="85"/>
      <c r="H66" s="58"/>
      <c r="I66" s="86"/>
      <c r="J66" s="85"/>
      <c r="K66" s="85"/>
      <c r="L66" s="85"/>
      <c r="M66" s="85"/>
      <c r="N66" s="81">
        <f>SUM(D66:M66)</f>
        <v>0</v>
      </c>
      <c r="O66" s="131"/>
      <c r="P66" s="132">
        <f t="shared" si="6"/>
        <v>0</v>
      </c>
    </row>
    <row r="67" spans="1:16">
      <c r="A67" s="156"/>
      <c r="B67" s="74"/>
      <c r="C67" s="75"/>
      <c r="D67" s="74"/>
      <c r="E67" s="74"/>
      <c r="F67" s="92"/>
      <c r="G67" s="92"/>
      <c r="H67" s="92"/>
      <c r="I67" s="93"/>
      <c r="J67" s="92"/>
      <c r="K67" s="74"/>
      <c r="L67" s="92"/>
      <c r="M67" s="92"/>
      <c r="N67" s="92"/>
      <c r="O67" s="74"/>
      <c r="P67" s="74"/>
    </row>
    <row r="68" spans="1:16">
      <c r="A68" s="56" t="s">
        <v>28</v>
      </c>
      <c r="B68" s="74"/>
      <c r="C68" s="75"/>
      <c r="D68" s="74"/>
      <c r="E68" s="74"/>
      <c r="F68" s="92"/>
      <c r="G68" s="92"/>
      <c r="H68" s="92"/>
      <c r="I68" s="93"/>
      <c r="J68" s="92"/>
      <c r="K68" s="74"/>
      <c r="L68" s="74"/>
      <c r="M68" s="74"/>
      <c r="N68" s="74"/>
      <c r="O68" s="74"/>
      <c r="P68" s="74"/>
    </row>
    <row r="69" spans="1:16" s="44" customFormat="1" ht="12">
      <c r="A69" s="136" t="s">
        <v>177</v>
      </c>
      <c r="B69" s="85" t="s">
        <v>12</v>
      </c>
      <c r="C69" s="136" t="s">
        <v>144</v>
      </c>
      <c r="D69" s="83">
        <v>2</v>
      </c>
      <c r="E69" s="83"/>
      <c r="F69" s="85">
        <v>4</v>
      </c>
      <c r="G69" s="85">
        <v>4</v>
      </c>
      <c r="H69" s="85"/>
      <c r="I69" s="86"/>
      <c r="J69" s="85">
        <v>4</v>
      </c>
      <c r="K69" s="85">
        <v>1</v>
      </c>
      <c r="L69" s="83">
        <v>1</v>
      </c>
      <c r="M69" s="85"/>
      <c r="N69" s="147">
        <f t="shared" ref="N69:N74" si="7">SUM(D69:M69)</f>
        <v>16</v>
      </c>
      <c r="O69" s="81"/>
      <c r="P69" s="81">
        <f t="shared" ref="P69:P74" si="8">COUNT(D69:M69)</f>
        <v>6</v>
      </c>
    </row>
    <row r="70" spans="1:16">
      <c r="A70" s="99" t="s">
        <v>273</v>
      </c>
      <c r="B70" s="58" t="s">
        <v>12</v>
      </c>
      <c r="C70" s="99" t="s">
        <v>151</v>
      </c>
      <c r="D70" s="83">
        <v>3</v>
      </c>
      <c r="E70" s="83">
        <v>2</v>
      </c>
      <c r="F70" s="85">
        <v>3</v>
      </c>
      <c r="G70" s="85"/>
      <c r="H70" s="58"/>
      <c r="I70" s="86"/>
      <c r="J70" s="85">
        <v>2</v>
      </c>
      <c r="K70" s="85">
        <v>2</v>
      </c>
      <c r="L70" s="85">
        <v>2</v>
      </c>
      <c r="M70" s="85"/>
      <c r="N70" s="81">
        <f t="shared" si="7"/>
        <v>14</v>
      </c>
      <c r="O70" s="81"/>
      <c r="P70" s="81">
        <f t="shared" si="8"/>
        <v>6</v>
      </c>
    </row>
    <row r="71" spans="1:16" ht="15" customHeight="1">
      <c r="A71" s="136" t="s">
        <v>166</v>
      </c>
      <c r="B71" s="85" t="s">
        <v>12</v>
      </c>
      <c r="C71" s="136" t="s">
        <v>154</v>
      </c>
      <c r="D71" s="83"/>
      <c r="E71" s="83">
        <v>1</v>
      </c>
      <c r="F71" s="85"/>
      <c r="G71" s="85">
        <v>3</v>
      </c>
      <c r="H71" s="85">
        <v>2</v>
      </c>
      <c r="I71" s="86"/>
      <c r="J71" s="85"/>
      <c r="K71" s="85"/>
      <c r="L71" s="83"/>
      <c r="M71" s="85"/>
      <c r="N71" s="147">
        <f t="shared" si="7"/>
        <v>6</v>
      </c>
      <c r="O71" s="81"/>
      <c r="P71" s="81">
        <f t="shared" si="8"/>
        <v>3</v>
      </c>
    </row>
    <row r="72" spans="1:16">
      <c r="A72" s="84" t="s">
        <v>171</v>
      </c>
      <c r="B72" s="157" t="s">
        <v>12</v>
      </c>
      <c r="C72" s="158" t="s">
        <v>172</v>
      </c>
      <c r="D72" s="83"/>
      <c r="E72" s="83"/>
      <c r="F72" s="85">
        <v>2</v>
      </c>
      <c r="G72" s="85"/>
      <c r="H72" s="58"/>
      <c r="I72" s="86"/>
      <c r="J72" s="85"/>
      <c r="K72" s="85"/>
      <c r="L72" s="85"/>
      <c r="M72" s="85"/>
      <c r="N72" s="81">
        <f t="shared" si="7"/>
        <v>2</v>
      </c>
      <c r="O72" s="81"/>
      <c r="P72" s="81">
        <f t="shared" si="8"/>
        <v>1</v>
      </c>
    </row>
    <row r="73" spans="1:16">
      <c r="A73" s="84" t="s">
        <v>173</v>
      </c>
      <c r="B73" s="157" t="s">
        <v>12</v>
      </c>
      <c r="C73" s="158" t="s">
        <v>126</v>
      </c>
      <c r="D73" s="83"/>
      <c r="E73" s="83"/>
      <c r="F73" s="85">
        <v>1</v>
      </c>
      <c r="G73" s="85"/>
      <c r="H73" s="58"/>
      <c r="I73" s="86"/>
      <c r="J73" s="85"/>
      <c r="K73" s="85"/>
      <c r="L73" s="85"/>
      <c r="M73" s="85"/>
      <c r="N73" s="81">
        <f t="shared" si="7"/>
        <v>1</v>
      </c>
      <c r="O73" s="147"/>
      <c r="P73" s="147">
        <f t="shared" si="8"/>
        <v>1</v>
      </c>
    </row>
    <row r="74" spans="1:16">
      <c r="A74" s="110" t="s">
        <v>175</v>
      </c>
      <c r="B74" s="159" t="s">
        <v>44</v>
      </c>
      <c r="C74" s="160" t="s">
        <v>176</v>
      </c>
      <c r="D74" s="87"/>
      <c r="E74" s="87"/>
      <c r="F74" s="88"/>
      <c r="G74" s="88"/>
      <c r="H74" s="88"/>
      <c r="I74" s="89"/>
      <c r="J74" s="88">
        <v>1</v>
      </c>
      <c r="K74" s="88"/>
      <c r="L74" s="88"/>
      <c r="M74" s="88"/>
      <c r="N74" s="90">
        <f t="shared" si="7"/>
        <v>1</v>
      </c>
      <c r="O74" s="147"/>
      <c r="P74" s="90">
        <f t="shared" si="8"/>
        <v>1</v>
      </c>
    </row>
  </sheetData>
  <sortState xmlns:xlrd2="http://schemas.microsoft.com/office/spreadsheetml/2017/richdata2" ref="A35:N60">
    <sortCondition descending="1" ref="N35:N60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I24"/>
  <sheetViews>
    <sheetView showGridLines="0" workbookViewId="0">
      <selection activeCell="R15" sqref="R15"/>
    </sheetView>
  </sheetViews>
  <sheetFormatPr defaultColWidth="9" defaultRowHeight="14.4"/>
  <cols>
    <col min="1" max="1" width="24" style="3" customWidth="1"/>
    <col min="2" max="2" width="7.88671875" style="1" customWidth="1"/>
    <col min="3" max="3" width="10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7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7" s="1" customFormat="1" ht="57.75" customHeight="1">
      <c r="A2" s="10" t="s">
        <v>178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7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7">
      <c r="A4" s="73" t="s">
        <v>17</v>
      </c>
      <c r="B4" s="74"/>
      <c r="C4" s="78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7" ht="12.9" customHeight="1">
      <c r="A5" s="80" t="s">
        <v>185</v>
      </c>
      <c r="B5" s="83" t="s">
        <v>12</v>
      </c>
      <c r="C5" s="80" t="s">
        <v>186</v>
      </c>
      <c r="D5" s="83">
        <v>3</v>
      </c>
      <c r="E5" s="83">
        <v>5</v>
      </c>
      <c r="F5" s="85">
        <v>3</v>
      </c>
      <c r="G5" s="85">
        <v>5</v>
      </c>
      <c r="H5" s="58">
        <v>4</v>
      </c>
      <c r="I5" s="86"/>
      <c r="J5" s="85">
        <v>4</v>
      </c>
      <c r="K5" s="85">
        <v>5</v>
      </c>
      <c r="L5" s="85"/>
      <c r="M5" s="85"/>
      <c r="N5" s="81">
        <f>SUM(D5:M5)</f>
        <v>29</v>
      </c>
      <c r="O5" s="81"/>
      <c r="P5" s="81">
        <f t="shared" ref="P5:P9" si="0">COUNT(D5:M5)</f>
        <v>7</v>
      </c>
    </row>
    <row r="6" spans="1:17" s="2" customFormat="1" ht="12">
      <c r="A6" s="80" t="s">
        <v>256</v>
      </c>
      <c r="B6" s="83" t="s">
        <v>12</v>
      </c>
      <c r="C6" s="80" t="s">
        <v>186</v>
      </c>
      <c r="D6" s="83">
        <v>1</v>
      </c>
      <c r="E6" s="83">
        <v>4</v>
      </c>
      <c r="F6" s="85">
        <v>1</v>
      </c>
      <c r="G6" s="85">
        <v>2</v>
      </c>
      <c r="H6" s="58">
        <v>3</v>
      </c>
      <c r="I6" s="86"/>
      <c r="J6" s="85">
        <v>3</v>
      </c>
      <c r="K6" s="85">
        <v>4</v>
      </c>
      <c r="L6" s="85"/>
      <c r="M6" s="85"/>
      <c r="N6" s="81">
        <f>SUM(D6:M6)</f>
        <v>18</v>
      </c>
      <c r="O6" s="81"/>
      <c r="P6" s="81">
        <f t="shared" si="0"/>
        <v>7</v>
      </c>
    </row>
    <row r="7" spans="1:17">
      <c r="A7" s="80" t="s">
        <v>179</v>
      </c>
      <c r="B7" s="83" t="s">
        <v>12</v>
      </c>
      <c r="C7" s="80" t="s">
        <v>180</v>
      </c>
      <c r="D7" s="83">
        <v>2</v>
      </c>
      <c r="E7" s="83">
        <v>3</v>
      </c>
      <c r="F7" s="85">
        <v>2</v>
      </c>
      <c r="G7" s="85">
        <v>4</v>
      </c>
      <c r="H7" s="58">
        <v>2</v>
      </c>
      <c r="I7" s="86"/>
      <c r="J7" s="85"/>
      <c r="K7" s="85"/>
      <c r="L7" s="85">
        <v>3</v>
      </c>
      <c r="M7" s="85"/>
      <c r="N7" s="81">
        <f>SUM(D7:M7)</f>
        <v>16</v>
      </c>
      <c r="O7" s="81"/>
      <c r="P7" s="81">
        <f t="shared" si="0"/>
        <v>6</v>
      </c>
    </row>
    <row r="8" spans="1:17">
      <c r="A8" s="84" t="s">
        <v>181</v>
      </c>
      <c r="B8" s="83" t="s">
        <v>12</v>
      </c>
      <c r="C8" s="80" t="s">
        <v>182</v>
      </c>
      <c r="D8" s="83">
        <v>4</v>
      </c>
      <c r="E8" s="83"/>
      <c r="F8" s="85"/>
      <c r="G8" s="85"/>
      <c r="H8" s="58"/>
      <c r="I8" s="86"/>
      <c r="J8" s="85"/>
      <c r="K8" s="85"/>
      <c r="L8" s="85"/>
      <c r="M8" s="85"/>
      <c r="N8" s="81">
        <f>SUM(D8:M8)</f>
        <v>4</v>
      </c>
      <c r="O8" s="81"/>
      <c r="P8" s="81">
        <f t="shared" si="0"/>
        <v>1</v>
      </c>
    </row>
    <row r="9" spans="1:17">
      <c r="A9" s="80" t="s">
        <v>183</v>
      </c>
      <c r="B9" s="83" t="s">
        <v>12</v>
      </c>
      <c r="C9" s="80" t="s">
        <v>184</v>
      </c>
      <c r="D9" s="83"/>
      <c r="E9" s="83">
        <v>1</v>
      </c>
      <c r="F9" s="85"/>
      <c r="G9" s="85"/>
      <c r="H9" s="58"/>
      <c r="I9" s="86"/>
      <c r="J9" s="85"/>
      <c r="K9" s="85">
        <v>1</v>
      </c>
      <c r="L9" s="85"/>
      <c r="M9" s="85"/>
      <c r="N9" s="81">
        <f>SUM(D9:M9)</f>
        <v>2</v>
      </c>
      <c r="O9" s="81"/>
      <c r="P9" s="81">
        <f t="shared" si="0"/>
        <v>2</v>
      </c>
    </row>
    <row r="10" spans="1:17">
      <c r="A10" s="98"/>
      <c r="B10" s="74"/>
      <c r="C10" s="98"/>
      <c r="D10" s="74"/>
      <c r="E10" s="74"/>
      <c r="F10" s="92"/>
      <c r="G10" s="92"/>
      <c r="H10" s="113"/>
      <c r="I10" s="93"/>
      <c r="J10" s="92"/>
      <c r="K10" s="92"/>
      <c r="L10" s="92"/>
      <c r="M10" s="92"/>
      <c r="N10" s="115"/>
      <c r="O10" s="115"/>
      <c r="P10" s="115"/>
      <c r="Q10" s="42"/>
    </row>
    <row r="11" spans="1:17">
      <c r="A11" s="73" t="s">
        <v>10</v>
      </c>
      <c r="B11" s="74"/>
      <c r="C11" s="78"/>
      <c r="D11" s="74"/>
      <c r="E11" s="74"/>
      <c r="F11" s="92"/>
      <c r="G11" s="92"/>
      <c r="H11" s="92"/>
      <c r="I11" s="93"/>
      <c r="J11" s="92"/>
      <c r="K11" s="92"/>
      <c r="L11" s="74"/>
      <c r="M11" s="74"/>
      <c r="N11" s="116"/>
      <c r="O11" s="116"/>
      <c r="P11" s="116"/>
      <c r="Q11" s="42"/>
    </row>
    <row r="12" spans="1:17">
      <c r="A12" s="84" t="s">
        <v>189</v>
      </c>
      <c r="B12" s="83" t="s">
        <v>12</v>
      </c>
      <c r="C12" s="84" t="s">
        <v>190</v>
      </c>
      <c r="D12" s="83"/>
      <c r="E12" s="83">
        <v>2</v>
      </c>
      <c r="F12" s="85"/>
      <c r="G12" s="85">
        <v>1</v>
      </c>
      <c r="H12" s="58">
        <v>1</v>
      </c>
      <c r="I12" s="86"/>
      <c r="J12" s="85">
        <v>2</v>
      </c>
      <c r="K12" s="85">
        <v>2</v>
      </c>
      <c r="L12" s="85"/>
      <c r="M12" s="85"/>
      <c r="N12" s="81">
        <f>SUM(D12:M12)</f>
        <v>8</v>
      </c>
      <c r="O12" s="81"/>
      <c r="P12" s="81">
        <f t="shared" ref="P12:P15" si="1">COUNT(D12:M12)</f>
        <v>5</v>
      </c>
    </row>
    <row r="13" spans="1:17" s="2" customFormat="1" ht="12">
      <c r="A13" s="80" t="s">
        <v>187</v>
      </c>
      <c r="B13" s="83" t="s">
        <v>12</v>
      </c>
      <c r="C13" s="84" t="s">
        <v>188</v>
      </c>
      <c r="D13" s="83">
        <v>3</v>
      </c>
      <c r="E13" s="83"/>
      <c r="F13" s="85"/>
      <c r="G13" s="85">
        <v>3</v>
      </c>
      <c r="H13" s="58"/>
      <c r="I13" s="86"/>
      <c r="J13" s="85"/>
      <c r="K13" s="85"/>
      <c r="L13" s="85">
        <v>2</v>
      </c>
      <c r="M13" s="85"/>
      <c r="N13" s="81">
        <f>SUM(D13:M13)</f>
        <v>8</v>
      </c>
      <c r="O13" s="81"/>
      <c r="P13" s="81">
        <f t="shared" si="1"/>
        <v>3</v>
      </c>
    </row>
    <row r="14" spans="1:17">
      <c r="A14" s="80" t="s">
        <v>191</v>
      </c>
      <c r="B14" s="83" t="s">
        <v>12</v>
      </c>
      <c r="C14" s="84" t="s">
        <v>192</v>
      </c>
      <c r="D14" s="83">
        <v>2</v>
      </c>
      <c r="E14" s="83"/>
      <c r="F14" s="85"/>
      <c r="G14" s="85"/>
      <c r="H14" s="58"/>
      <c r="I14" s="86"/>
      <c r="J14" s="85"/>
      <c r="K14" s="85">
        <v>3</v>
      </c>
      <c r="L14" s="85">
        <v>1</v>
      </c>
      <c r="M14" s="85"/>
      <c r="N14" s="81">
        <f>SUM(D14:M14)</f>
        <v>6</v>
      </c>
      <c r="O14" s="81"/>
      <c r="P14" s="81">
        <f t="shared" si="1"/>
        <v>3</v>
      </c>
    </row>
    <row r="15" spans="1:17">
      <c r="A15" s="84" t="s">
        <v>257</v>
      </c>
      <c r="B15" s="83" t="s">
        <v>12</v>
      </c>
      <c r="C15" s="84" t="s">
        <v>258</v>
      </c>
      <c r="D15" s="83" t="s">
        <v>259</v>
      </c>
      <c r="E15" s="83"/>
      <c r="F15" s="85"/>
      <c r="G15" s="85"/>
      <c r="H15" s="58"/>
      <c r="I15" s="86"/>
      <c r="J15" s="85"/>
      <c r="K15" s="85"/>
      <c r="L15" s="85"/>
      <c r="M15" s="85"/>
      <c r="N15" s="81">
        <f>SUM(D15:M15)</f>
        <v>0</v>
      </c>
      <c r="O15" s="81"/>
      <c r="P15" s="81">
        <f t="shared" si="1"/>
        <v>0</v>
      </c>
    </row>
    <row r="16" spans="1:17">
      <c r="A16" s="84" t="s">
        <v>333</v>
      </c>
      <c r="B16" s="83" t="s">
        <v>12</v>
      </c>
      <c r="C16" s="84" t="s">
        <v>334</v>
      </c>
      <c r="D16" s="83"/>
      <c r="E16" s="83"/>
      <c r="F16" s="85"/>
      <c r="G16" s="85"/>
      <c r="H16" s="58"/>
      <c r="I16" s="86"/>
      <c r="J16" s="85" t="s">
        <v>254</v>
      </c>
      <c r="K16" s="85"/>
      <c r="L16" s="85"/>
      <c r="M16" s="85"/>
      <c r="N16" s="81">
        <f>SUM(D16:M16)</f>
        <v>0</v>
      </c>
      <c r="O16" s="81"/>
      <c r="P16" s="81">
        <f t="shared" ref="P16" si="2">COUNT(D16:M16)</f>
        <v>0</v>
      </c>
    </row>
    <row r="17" spans="1:16">
      <c r="A17" s="78"/>
      <c r="B17" s="74"/>
      <c r="C17" s="75"/>
      <c r="D17" s="74"/>
      <c r="E17" s="74"/>
      <c r="F17" s="92"/>
      <c r="G17" s="92"/>
      <c r="H17" s="92"/>
      <c r="I17" s="93"/>
      <c r="J17" s="92"/>
      <c r="K17" s="92"/>
      <c r="L17" s="74"/>
      <c r="M17" s="74"/>
      <c r="N17" s="74"/>
      <c r="O17" s="74"/>
      <c r="P17" s="74"/>
    </row>
    <row r="18" spans="1:16">
      <c r="A18" s="73" t="s">
        <v>68</v>
      </c>
      <c r="B18" s="74"/>
      <c r="C18" s="75"/>
      <c r="D18" s="74"/>
      <c r="E18" s="74"/>
      <c r="F18" s="92"/>
      <c r="G18" s="92"/>
      <c r="H18" s="92"/>
      <c r="I18" s="93"/>
      <c r="J18" s="92"/>
      <c r="K18" s="92"/>
      <c r="L18" s="74"/>
      <c r="M18" s="74"/>
      <c r="N18" s="74"/>
      <c r="O18" s="74"/>
      <c r="P18" s="74"/>
    </row>
    <row r="19" spans="1:16" s="2" customFormat="1" ht="12">
      <c r="A19" s="80" t="s">
        <v>267</v>
      </c>
      <c r="B19" s="57" t="s">
        <v>12</v>
      </c>
      <c r="C19" s="80" t="s">
        <v>186</v>
      </c>
      <c r="D19" s="57">
        <v>2</v>
      </c>
      <c r="E19" s="57">
        <v>1</v>
      </c>
      <c r="F19" s="58">
        <v>1</v>
      </c>
      <c r="G19" s="58">
        <v>1</v>
      </c>
      <c r="H19" s="58">
        <v>1</v>
      </c>
      <c r="I19" s="71"/>
      <c r="J19" s="58">
        <v>1</v>
      </c>
      <c r="K19" s="58">
        <v>1</v>
      </c>
      <c r="L19" s="58"/>
      <c r="M19" s="58"/>
      <c r="N19" s="81">
        <f>SUM(D19:M19)</f>
        <v>8</v>
      </c>
      <c r="O19" s="81"/>
      <c r="P19" s="81">
        <f>COUNT(D19:M19)</f>
        <v>7</v>
      </c>
    </row>
    <row r="20" spans="1:16">
      <c r="A20" s="80"/>
      <c r="B20" s="83"/>
      <c r="C20" s="84"/>
      <c r="D20" s="83"/>
      <c r="E20" s="83"/>
      <c r="F20" s="85"/>
      <c r="G20" s="85"/>
      <c r="H20" s="58"/>
      <c r="I20" s="86"/>
      <c r="J20" s="85"/>
      <c r="K20" s="85"/>
      <c r="L20" s="85"/>
      <c r="M20" s="85"/>
      <c r="N20" s="81">
        <f>SUM(D20:M20)</f>
        <v>0</v>
      </c>
      <c r="O20" s="81"/>
      <c r="P20" s="81">
        <f>COUNT(D20:M20)</f>
        <v>0</v>
      </c>
    </row>
    <row r="21" spans="1:16">
      <c r="A21" s="78"/>
      <c r="B21" s="94"/>
      <c r="C21" s="75"/>
      <c r="D21" s="94"/>
      <c r="E21" s="94"/>
      <c r="F21" s="161"/>
      <c r="G21" s="161"/>
      <c r="H21" s="161"/>
      <c r="I21" s="162"/>
      <c r="J21" s="161"/>
      <c r="K21" s="161"/>
      <c r="L21" s="163"/>
      <c r="M21" s="163"/>
      <c r="N21" s="74"/>
      <c r="O21" s="74"/>
      <c r="P21" s="74"/>
    </row>
    <row r="22" spans="1:16">
      <c r="A22" s="73" t="s">
        <v>28</v>
      </c>
      <c r="B22" s="74"/>
      <c r="C22" s="75"/>
      <c r="D22" s="74"/>
      <c r="E22" s="74"/>
      <c r="F22" s="92"/>
      <c r="G22" s="92"/>
      <c r="H22" s="92"/>
      <c r="I22" s="93"/>
      <c r="J22" s="92"/>
      <c r="K22" s="92"/>
      <c r="L22" s="74"/>
      <c r="M22" s="74"/>
      <c r="N22" s="74"/>
      <c r="O22" s="74"/>
      <c r="P22" s="74"/>
    </row>
    <row r="23" spans="1:16">
      <c r="A23" s="84" t="s">
        <v>193</v>
      </c>
      <c r="B23" s="83" t="s">
        <v>12</v>
      </c>
      <c r="C23" s="84" t="s">
        <v>194</v>
      </c>
      <c r="D23" s="83">
        <v>1</v>
      </c>
      <c r="E23" s="83"/>
      <c r="F23" s="85"/>
      <c r="G23" s="85"/>
      <c r="H23" s="58"/>
      <c r="I23" s="86"/>
      <c r="J23" s="85"/>
      <c r="K23" s="85"/>
      <c r="L23" s="85"/>
      <c r="M23" s="85"/>
      <c r="N23" s="81">
        <f>SUM(D23:M23)</f>
        <v>1</v>
      </c>
      <c r="O23" s="81"/>
      <c r="P23" s="81">
        <f>COUNT(D23:M23)</f>
        <v>1</v>
      </c>
    </row>
    <row r="24" spans="1:16">
      <c r="F24" s="43"/>
      <c r="G24" s="43"/>
      <c r="H24" s="43"/>
      <c r="I24" s="69"/>
      <c r="J24" s="43"/>
      <c r="K24" s="43"/>
    </row>
  </sheetData>
  <sortState xmlns:xlrd2="http://schemas.microsoft.com/office/spreadsheetml/2017/richdata2" ref="A5:N9">
    <sortCondition descending="1" ref="N5:N9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I19"/>
  <sheetViews>
    <sheetView showGridLines="0" workbookViewId="0">
      <selection activeCell="M17" sqref="M17"/>
    </sheetView>
  </sheetViews>
  <sheetFormatPr defaultColWidth="9" defaultRowHeight="14.4"/>
  <cols>
    <col min="1" max="1" width="24.5546875" style="3" customWidth="1"/>
    <col min="2" max="2" width="7.88671875" style="1" customWidth="1"/>
    <col min="3" max="3" width="10.44140625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195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6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164" t="s">
        <v>10</v>
      </c>
      <c r="B4" s="75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6">
      <c r="A5" s="165" t="s">
        <v>196</v>
      </c>
      <c r="B5" s="57" t="s">
        <v>12</v>
      </c>
      <c r="C5" s="80" t="s">
        <v>197</v>
      </c>
      <c r="D5" s="83"/>
      <c r="E5" s="83">
        <v>4</v>
      </c>
      <c r="F5" s="85">
        <v>5</v>
      </c>
      <c r="G5" s="85">
        <v>5</v>
      </c>
      <c r="H5" s="58">
        <v>6</v>
      </c>
      <c r="I5" s="86"/>
      <c r="J5" s="85">
        <v>4</v>
      </c>
      <c r="K5" s="85"/>
      <c r="L5" s="85"/>
      <c r="M5" s="85"/>
      <c r="N5" s="81">
        <f>SUM(D5:M5)</f>
        <v>24</v>
      </c>
      <c r="O5" s="81"/>
      <c r="P5" s="81">
        <f t="shared" ref="P5:P8" si="0">COUNT(D5:M5)</f>
        <v>5</v>
      </c>
    </row>
    <row r="6" spans="1:16">
      <c r="A6" s="165" t="s">
        <v>198</v>
      </c>
      <c r="B6" s="57" t="s">
        <v>12</v>
      </c>
      <c r="C6" s="80" t="s">
        <v>197</v>
      </c>
      <c r="D6" s="83"/>
      <c r="E6" s="83">
        <v>2</v>
      </c>
      <c r="F6" s="85">
        <v>4</v>
      </c>
      <c r="G6" s="85">
        <v>6</v>
      </c>
      <c r="H6" s="58">
        <v>5</v>
      </c>
      <c r="I6" s="86"/>
      <c r="J6" s="85"/>
      <c r="K6" s="85"/>
      <c r="L6" s="85"/>
      <c r="M6" s="85"/>
      <c r="N6" s="81">
        <f>SUM(D6:M6)</f>
        <v>17</v>
      </c>
      <c r="O6" s="81"/>
      <c r="P6" s="81">
        <f t="shared" si="0"/>
        <v>4</v>
      </c>
    </row>
    <row r="7" spans="1:16">
      <c r="A7" s="84" t="s">
        <v>201</v>
      </c>
      <c r="B7" s="83" t="s">
        <v>12</v>
      </c>
      <c r="C7" s="84" t="s">
        <v>202</v>
      </c>
      <c r="D7" s="83"/>
      <c r="E7" s="83">
        <v>3</v>
      </c>
      <c r="F7" s="85"/>
      <c r="G7" s="85">
        <v>4</v>
      </c>
      <c r="H7" s="85">
        <v>4</v>
      </c>
      <c r="I7" s="86"/>
      <c r="J7" s="85">
        <v>3</v>
      </c>
      <c r="K7" s="85"/>
      <c r="L7" s="85"/>
      <c r="M7" s="85"/>
      <c r="N7" s="81">
        <f>SUM(D7:M7)</f>
        <v>14</v>
      </c>
      <c r="O7" s="81"/>
      <c r="P7" s="81">
        <f t="shared" si="0"/>
        <v>4</v>
      </c>
    </row>
    <row r="8" spans="1:16">
      <c r="A8" s="84" t="s">
        <v>199</v>
      </c>
      <c r="B8" s="57" t="s">
        <v>12</v>
      </c>
      <c r="C8" s="80" t="s">
        <v>200</v>
      </c>
      <c r="D8" s="83">
        <v>3</v>
      </c>
      <c r="E8" s="83"/>
      <c r="F8" s="85">
        <v>3</v>
      </c>
      <c r="G8" s="85"/>
      <c r="H8" s="58">
        <v>3</v>
      </c>
      <c r="I8" s="86"/>
      <c r="J8" s="85"/>
      <c r="K8" s="85"/>
      <c r="L8" s="85"/>
      <c r="M8" s="85"/>
      <c r="N8" s="81">
        <f>SUM(D8:M8)</f>
        <v>9</v>
      </c>
      <c r="O8" s="81"/>
      <c r="P8" s="81">
        <f t="shared" si="0"/>
        <v>3</v>
      </c>
    </row>
    <row r="9" spans="1:16">
      <c r="A9" s="84" t="s">
        <v>354</v>
      </c>
      <c r="B9" s="83" t="s">
        <v>12</v>
      </c>
      <c r="C9" s="84" t="s">
        <v>203</v>
      </c>
      <c r="D9" s="83"/>
      <c r="E9" s="83"/>
      <c r="F9" s="85"/>
      <c r="G9" s="85">
        <v>2</v>
      </c>
      <c r="H9" s="85"/>
      <c r="I9" s="86"/>
      <c r="J9" s="85"/>
      <c r="K9" s="85"/>
      <c r="L9" s="85"/>
      <c r="M9" s="85"/>
      <c r="N9" s="81">
        <f>SUM(D9:M9)</f>
        <v>2</v>
      </c>
      <c r="O9" s="81"/>
      <c r="P9" s="81">
        <f t="shared" ref="P9" si="1">COUNT(D9:M9)</f>
        <v>1</v>
      </c>
    </row>
    <row r="10" spans="1:16">
      <c r="A10" s="78"/>
      <c r="B10" s="74"/>
      <c r="C10" s="75"/>
      <c r="D10" s="74"/>
      <c r="E10" s="74"/>
      <c r="F10" s="92"/>
      <c r="G10" s="92"/>
      <c r="H10" s="92"/>
      <c r="I10" s="93"/>
      <c r="J10" s="92"/>
      <c r="K10" s="92"/>
      <c r="L10" s="74"/>
      <c r="M10" s="74"/>
      <c r="N10" s="74"/>
      <c r="O10" s="74"/>
      <c r="P10" s="74"/>
    </row>
    <row r="11" spans="1:16">
      <c r="A11" s="164" t="s">
        <v>17</v>
      </c>
      <c r="B11" s="74"/>
      <c r="C11" s="75"/>
      <c r="D11" s="74"/>
      <c r="E11" s="74"/>
      <c r="F11" s="92"/>
      <c r="G11" s="92"/>
      <c r="H11" s="92"/>
      <c r="I11" s="93"/>
      <c r="J11" s="92"/>
      <c r="K11" s="92"/>
      <c r="L11" s="74"/>
      <c r="M11" s="74"/>
      <c r="N11" s="74"/>
      <c r="O11" s="74"/>
      <c r="P11" s="74"/>
    </row>
    <row r="12" spans="1:16">
      <c r="A12" s="80" t="s">
        <v>208</v>
      </c>
      <c r="B12" s="57" t="s">
        <v>12</v>
      </c>
      <c r="C12" s="80" t="s">
        <v>200</v>
      </c>
      <c r="D12" s="57">
        <v>2</v>
      </c>
      <c r="E12" s="57"/>
      <c r="F12" s="58">
        <v>2</v>
      </c>
      <c r="G12" s="58"/>
      <c r="H12" s="58">
        <v>2</v>
      </c>
      <c r="I12" s="71"/>
      <c r="J12" s="58"/>
      <c r="K12" s="58"/>
      <c r="L12" s="58"/>
      <c r="M12" s="58"/>
      <c r="N12" s="81">
        <f>SUM(D12:M12)</f>
        <v>6</v>
      </c>
      <c r="O12" s="81"/>
      <c r="P12" s="81">
        <f t="shared" ref="P12:P15" si="2">COUNT(D12:M12)</f>
        <v>3</v>
      </c>
    </row>
    <row r="13" spans="1:16" ht="17.25" customHeight="1">
      <c r="A13" s="84" t="s">
        <v>206</v>
      </c>
      <c r="B13" s="57" t="s">
        <v>12</v>
      </c>
      <c r="C13" s="80" t="s">
        <v>207</v>
      </c>
      <c r="D13" s="83">
        <v>1</v>
      </c>
      <c r="E13" s="83"/>
      <c r="F13" s="85"/>
      <c r="G13" s="85"/>
      <c r="H13" s="58">
        <v>1</v>
      </c>
      <c r="I13" s="86"/>
      <c r="J13" s="85">
        <v>2</v>
      </c>
      <c r="K13" s="85"/>
      <c r="L13" s="85">
        <v>1</v>
      </c>
      <c r="M13" s="85"/>
      <c r="N13" s="81">
        <f>SUM(D13:M13)</f>
        <v>5</v>
      </c>
      <c r="O13" s="81"/>
      <c r="P13" s="81">
        <f t="shared" si="2"/>
        <v>4</v>
      </c>
    </row>
    <row r="14" spans="1:16">
      <c r="A14" s="80" t="s">
        <v>204</v>
      </c>
      <c r="B14" s="57" t="s">
        <v>12</v>
      </c>
      <c r="C14" s="80" t="s">
        <v>205</v>
      </c>
      <c r="D14" s="57"/>
      <c r="E14" s="57">
        <v>1</v>
      </c>
      <c r="F14" s="58">
        <v>1</v>
      </c>
      <c r="G14" s="58" t="s">
        <v>259</v>
      </c>
      <c r="H14" s="58"/>
      <c r="I14" s="71"/>
      <c r="J14" s="58">
        <v>1</v>
      </c>
      <c r="K14" s="58"/>
      <c r="L14" s="58"/>
      <c r="M14" s="58"/>
      <c r="N14" s="81">
        <f>SUM(D14:M14)</f>
        <v>3</v>
      </c>
      <c r="O14" s="81"/>
      <c r="P14" s="81">
        <f t="shared" si="2"/>
        <v>3</v>
      </c>
    </row>
    <row r="15" spans="1:16">
      <c r="A15" s="84" t="s">
        <v>209</v>
      </c>
      <c r="B15" s="83" t="s">
        <v>12</v>
      </c>
      <c r="C15" s="84" t="s">
        <v>203</v>
      </c>
      <c r="D15" s="83"/>
      <c r="E15" s="83"/>
      <c r="F15" s="85"/>
      <c r="G15" s="85">
        <v>3</v>
      </c>
      <c r="H15" s="85"/>
      <c r="I15" s="86"/>
      <c r="J15" s="85"/>
      <c r="K15" s="85"/>
      <c r="L15" s="85"/>
      <c r="M15" s="85"/>
      <c r="N15" s="81">
        <f>SUM(D15:M15)</f>
        <v>3</v>
      </c>
      <c r="O15" s="166"/>
      <c r="P15" s="81">
        <f t="shared" si="2"/>
        <v>1</v>
      </c>
    </row>
    <row r="16" spans="1:16">
      <c r="A16" s="78"/>
      <c r="B16" s="112"/>
      <c r="C16" s="98"/>
      <c r="D16" s="112"/>
      <c r="E16" s="112"/>
      <c r="F16" s="113"/>
      <c r="G16" s="113"/>
      <c r="H16" s="113"/>
      <c r="I16" s="145"/>
      <c r="J16" s="113"/>
      <c r="K16" s="113"/>
      <c r="L16" s="113"/>
      <c r="M16" s="113"/>
      <c r="N16" s="167"/>
      <c r="O16" s="167"/>
      <c r="P16" s="167"/>
    </row>
    <row r="17" spans="1:17">
      <c r="A17" s="164" t="s">
        <v>34</v>
      </c>
      <c r="B17" s="75"/>
      <c r="C17" s="75"/>
      <c r="D17" s="75"/>
      <c r="E17" s="75"/>
      <c r="F17" s="75"/>
      <c r="G17" s="75"/>
      <c r="H17" s="75"/>
      <c r="I17" s="76"/>
      <c r="J17" s="75"/>
      <c r="K17" s="75"/>
      <c r="L17" s="77"/>
      <c r="M17" s="77"/>
      <c r="N17" s="78"/>
      <c r="O17" s="78"/>
      <c r="P17" s="78"/>
    </row>
    <row r="18" spans="1:17">
      <c r="A18" s="84" t="s">
        <v>210</v>
      </c>
      <c r="B18" s="57" t="s">
        <v>12</v>
      </c>
      <c r="C18" s="80" t="s">
        <v>211</v>
      </c>
      <c r="D18" s="83"/>
      <c r="E18" s="83">
        <v>1</v>
      </c>
      <c r="F18" s="85"/>
      <c r="G18" s="85"/>
      <c r="H18" s="58"/>
      <c r="I18" s="86"/>
      <c r="J18" s="85"/>
      <c r="K18" s="85"/>
      <c r="L18" s="85"/>
      <c r="M18" s="85"/>
      <c r="N18" s="81">
        <f>SUM(D18:M18)</f>
        <v>1</v>
      </c>
      <c r="O18" s="81"/>
      <c r="P18" s="81">
        <f>COUNT(D18:M18)</f>
        <v>1</v>
      </c>
    </row>
    <row r="19" spans="1:17">
      <c r="A19" s="46"/>
      <c r="B19" s="45"/>
      <c r="C19" s="40"/>
      <c r="D19" s="27"/>
      <c r="E19" s="27"/>
      <c r="F19" s="38"/>
      <c r="G19" s="38"/>
      <c r="H19" s="39"/>
      <c r="I19" s="67"/>
      <c r="J19" s="38"/>
      <c r="K19" s="38"/>
      <c r="L19" s="38"/>
      <c r="M19" s="38"/>
      <c r="N19" s="41"/>
      <c r="O19" s="41"/>
      <c r="P19" s="41"/>
      <c r="Q19" s="42"/>
    </row>
  </sheetData>
  <sortState xmlns:xlrd2="http://schemas.microsoft.com/office/spreadsheetml/2017/richdata2" ref="A12:N15">
    <sortCondition descending="1" ref="N12:N15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I12"/>
  <sheetViews>
    <sheetView showGridLines="0" workbookViewId="0">
      <selection activeCell="N19" sqref="N19"/>
    </sheetView>
  </sheetViews>
  <sheetFormatPr defaultColWidth="9" defaultRowHeight="14.4"/>
  <cols>
    <col min="1" max="1" width="23.88671875" style="3" customWidth="1"/>
    <col min="2" max="2" width="7.88671875" style="1" customWidth="1"/>
    <col min="3" max="3" width="10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7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7" s="1" customFormat="1" ht="57.75" customHeight="1">
      <c r="A2" s="10" t="s">
        <v>212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7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7" s="78" customFormat="1" ht="12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</row>
    <row r="5" spans="1:17" s="78" customFormat="1" ht="12">
      <c r="A5" s="136" t="s">
        <v>213</v>
      </c>
      <c r="B5" s="85" t="s">
        <v>12</v>
      </c>
      <c r="C5" s="136" t="s">
        <v>207</v>
      </c>
      <c r="D5" s="83">
        <v>5</v>
      </c>
      <c r="E5" s="83"/>
      <c r="F5" s="85"/>
      <c r="G5" s="85"/>
      <c r="H5" s="58">
        <v>4</v>
      </c>
      <c r="I5" s="86"/>
      <c r="J5" s="85">
        <v>5</v>
      </c>
      <c r="K5" s="85">
        <v>4</v>
      </c>
      <c r="L5" s="85"/>
      <c r="M5" s="85"/>
      <c r="N5" s="81">
        <f>SUM(D5:M5)</f>
        <v>18</v>
      </c>
      <c r="O5" s="81"/>
      <c r="P5" s="81">
        <f t="shared" ref="P5:P9" si="0">COUNT(D5:M5)</f>
        <v>4</v>
      </c>
    </row>
    <row r="6" spans="1:17" s="78" customFormat="1" ht="12">
      <c r="A6" s="136" t="s">
        <v>214</v>
      </c>
      <c r="B6" s="85" t="s">
        <v>12</v>
      </c>
      <c r="C6" s="136" t="s">
        <v>207</v>
      </c>
      <c r="D6" s="83">
        <v>4</v>
      </c>
      <c r="E6" s="83"/>
      <c r="F6" s="85">
        <v>4</v>
      </c>
      <c r="G6" s="85"/>
      <c r="H6" s="58">
        <v>3</v>
      </c>
      <c r="I6" s="86"/>
      <c r="J6" s="85">
        <v>4</v>
      </c>
      <c r="K6" s="85">
        <v>2</v>
      </c>
      <c r="L6" s="85"/>
      <c r="M6" s="85"/>
      <c r="N6" s="81">
        <f>SUM(D6:M6)</f>
        <v>17</v>
      </c>
      <c r="O6" s="81"/>
      <c r="P6" s="81">
        <f t="shared" si="0"/>
        <v>5</v>
      </c>
    </row>
    <row r="7" spans="1:17" s="78" customFormat="1" ht="12">
      <c r="A7" s="136" t="s">
        <v>215</v>
      </c>
      <c r="B7" s="85" t="s">
        <v>12</v>
      </c>
      <c r="C7" s="136" t="s">
        <v>207</v>
      </c>
      <c r="D7" s="83">
        <v>3</v>
      </c>
      <c r="E7" s="83"/>
      <c r="F7" s="85">
        <v>3</v>
      </c>
      <c r="G7" s="85"/>
      <c r="H7" s="58">
        <v>2</v>
      </c>
      <c r="I7" s="86"/>
      <c r="J7" s="85">
        <v>2</v>
      </c>
      <c r="K7" s="85">
        <v>3</v>
      </c>
      <c r="L7" s="85"/>
      <c r="M7" s="85"/>
      <c r="N7" s="81">
        <f>SUM(D7:M7)</f>
        <v>13</v>
      </c>
      <c r="O7" s="81"/>
      <c r="P7" s="81">
        <f t="shared" si="0"/>
        <v>5</v>
      </c>
    </row>
    <row r="8" spans="1:17" s="78" customFormat="1" ht="12">
      <c r="A8" s="136" t="s">
        <v>262</v>
      </c>
      <c r="B8" s="85" t="s">
        <v>12</v>
      </c>
      <c r="C8" s="136" t="s">
        <v>207</v>
      </c>
      <c r="D8" s="83">
        <v>2</v>
      </c>
      <c r="E8" s="83"/>
      <c r="F8" s="85">
        <v>2</v>
      </c>
      <c r="G8" s="85"/>
      <c r="H8" s="58">
        <v>1</v>
      </c>
      <c r="I8" s="86"/>
      <c r="J8" s="85">
        <v>3</v>
      </c>
      <c r="K8" s="85">
        <v>1</v>
      </c>
      <c r="L8" s="85"/>
      <c r="M8" s="85"/>
      <c r="N8" s="81">
        <f>SUM(D8:M8)</f>
        <v>9</v>
      </c>
      <c r="O8" s="81"/>
      <c r="P8" s="81">
        <f t="shared" si="0"/>
        <v>5</v>
      </c>
    </row>
    <row r="9" spans="1:17" s="78" customFormat="1" ht="12">
      <c r="A9" s="136" t="s">
        <v>216</v>
      </c>
      <c r="B9" s="85" t="s">
        <v>12</v>
      </c>
      <c r="C9" s="136" t="s">
        <v>207</v>
      </c>
      <c r="D9" s="83">
        <v>1</v>
      </c>
      <c r="E9" s="83"/>
      <c r="F9" s="85">
        <v>1</v>
      </c>
      <c r="G9" s="85"/>
      <c r="H9" s="58"/>
      <c r="I9" s="86"/>
      <c r="J9" s="85"/>
      <c r="K9" s="85"/>
      <c r="L9" s="85"/>
      <c r="M9" s="85"/>
      <c r="N9" s="81">
        <f>SUM(D9:M9)</f>
        <v>2</v>
      </c>
      <c r="O9" s="81"/>
      <c r="P9" s="81">
        <f t="shared" si="0"/>
        <v>2</v>
      </c>
    </row>
    <row r="10" spans="1:17" s="78" customFormat="1" ht="12">
      <c r="A10" s="156"/>
      <c r="B10" s="92"/>
      <c r="C10" s="156"/>
      <c r="D10" s="74"/>
      <c r="E10" s="74"/>
      <c r="F10" s="92"/>
      <c r="G10" s="92"/>
      <c r="H10" s="113"/>
      <c r="I10" s="93"/>
      <c r="J10" s="92"/>
      <c r="K10" s="92"/>
      <c r="L10" s="92"/>
      <c r="M10" s="92"/>
      <c r="N10" s="115"/>
      <c r="O10" s="115"/>
      <c r="P10" s="115"/>
      <c r="Q10" s="168"/>
    </row>
    <row r="11" spans="1:17" s="78" customFormat="1" ht="12">
      <c r="A11" s="73" t="s">
        <v>10</v>
      </c>
      <c r="B11" s="74"/>
      <c r="C11" s="75"/>
      <c r="D11" s="74"/>
      <c r="E11" s="74"/>
      <c r="F11" s="74"/>
      <c r="G11" s="74"/>
      <c r="H11" s="92"/>
      <c r="I11" s="93"/>
      <c r="J11" s="92"/>
      <c r="K11" s="74"/>
      <c r="L11" s="74"/>
      <c r="M11" s="74"/>
      <c r="N11" s="116"/>
      <c r="O11" s="116"/>
      <c r="P11" s="116"/>
      <c r="Q11" s="168"/>
    </row>
    <row r="12" spans="1:17" s="78" customFormat="1" ht="12">
      <c r="A12" s="136" t="s">
        <v>217</v>
      </c>
      <c r="B12" s="57" t="s">
        <v>12</v>
      </c>
      <c r="C12" s="80" t="s">
        <v>197</v>
      </c>
      <c r="D12" s="57"/>
      <c r="E12" s="57"/>
      <c r="F12" s="58"/>
      <c r="G12" s="58"/>
      <c r="H12" s="58"/>
      <c r="I12" s="71"/>
      <c r="J12" s="58" t="s">
        <v>254</v>
      </c>
      <c r="K12" s="58"/>
      <c r="L12" s="58"/>
      <c r="M12" s="58"/>
      <c r="N12" s="81">
        <f>SUM(D12:M12)</f>
        <v>0</v>
      </c>
      <c r="O12" s="81"/>
      <c r="P12" s="81">
        <f>COUNT(D12:M12)</f>
        <v>0</v>
      </c>
    </row>
  </sheetData>
  <sortState xmlns:xlrd2="http://schemas.microsoft.com/office/spreadsheetml/2017/richdata2" ref="A5:N9">
    <sortCondition descending="1" ref="N5:N9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I10"/>
  <sheetViews>
    <sheetView showGridLines="0" workbookViewId="0">
      <selection activeCell="C16" sqref="C16"/>
    </sheetView>
  </sheetViews>
  <sheetFormatPr defaultColWidth="9" defaultRowHeight="14.4"/>
  <cols>
    <col min="1" max="1" width="22.5546875" style="3" customWidth="1"/>
    <col min="2" max="2" width="7.88671875" style="1" customWidth="1"/>
    <col min="3" max="3" width="10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218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6">
      <c r="A5" s="99" t="s">
        <v>219</v>
      </c>
      <c r="B5" s="57" t="s">
        <v>12</v>
      </c>
      <c r="C5" s="80" t="s">
        <v>220</v>
      </c>
      <c r="D5" s="83"/>
      <c r="E5" s="83"/>
      <c r="F5" s="85">
        <v>1</v>
      </c>
      <c r="G5" s="85"/>
      <c r="H5" s="58"/>
      <c r="I5" s="86"/>
      <c r="J5" s="85"/>
      <c r="K5" s="85"/>
      <c r="L5" s="85"/>
      <c r="M5" s="85"/>
      <c r="N5" s="81">
        <f>SUM(D5:M5)</f>
        <v>1</v>
      </c>
      <c r="O5" s="81"/>
      <c r="P5" s="81">
        <f>COUNT(D5:M5)</f>
        <v>1</v>
      </c>
    </row>
    <row r="6" spans="1:16">
      <c r="A6" s="78"/>
      <c r="B6" s="74"/>
      <c r="C6" s="75"/>
      <c r="D6" s="74"/>
      <c r="E6" s="74"/>
      <c r="F6" s="74"/>
      <c r="G6" s="74"/>
      <c r="H6" s="74"/>
      <c r="I6" s="129"/>
      <c r="J6" s="74"/>
      <c r="K6" s="74"/>
      <c r="L6" s="74"/>
      <c r="M6" s="74"/>
      <c r="N6" s="74"/>
      <c r="O6" s="74"/>
      <c r="P6" s="74"/>
    </row>
    <row r="7" spans="1:16">
      <c r="A7" s="73" t="s">
        <v>10</v>
      </c>
      <c r="B7" s="74"/>
      <c r="C7" s="75"/>
      <c r="D7" s="74"/>
      <c r="E7" s="74"/>
      <c r="F7" s="74"/>
      <c r="G7" s="74"/>
      <c r="H7" s="74"/>
      <c r="I7" s="129"/>
      <c r="J7" s="74"/>
      <c r="K7" s="74"/>
      <c r="L7" s="74"/>
      <c r="M7" s="74"/>
      <c r="N7" s="74"/>
      <c r="O7" s="74"/>
      <c r="P7" s="74"/>
    </row>
    <row r="8" spans="1:16">
      <c r="A8" s="80" t="s">
        <v>290</v>
      </c>
      <c r="B8" s="57" t="s">
        <v>12</v>
      </c>
      <c r="C8" s="80" t="s">
        <v>197</v>
      </c>
      <c r="D8" s="57"/>
      <c r="E8" s="57">
        <v>1</v>
      </c>
      <c r="F8" s="58">
        <v>2</v>
      </c>
      <c r="G8" s="58">
        <v>1</v>
      </c>
      <c r="H8" s="58"/>
      <c r="I8" s="71"/>
      <c r="J8" s="58">
        <v>1</v>
      </c>
      <c r="K8" s="58"/>
      <c r="L8" s="58"/>
      <c r="M8" s="58"/>
      <c r="N8" s="81">
        <f>SUM(D8:M8)</f>
        <v>5</v>
      </c>
      <c r="O8" s="81" t="s">
        <v>16</v>
      </c>
      <c r="P8" s="81">
        <f>COUNT(D8:M8)</f>
        <v>4</v>
      </c>
    </row>
    <row r="9" spans="1:16">
      <c r="A9" s="80"/>
      <c r="B9" s="57"/>
      <c r="C9" s="80"/>
      <c r="D9" s="57"/>
      <c r="E9" s="57"/>
      <c r="F9" s="58"/>
      <c r="G9" s="58"/>
      <c r="H9" s="58"/>
      <c r="I9" s="71"/>
      <c r="J9" s="58"/>
      <c r="K9" s="58"/>
      <c r="L9" s="58"/>
      <c r="M9" s="58"/>
      <c r="N9" s="81">
        <f>SUM(D9:M9)</f>
        <v>0</v>
      </c>
      <c r="O9" s="81" t="s">
        <v>16</v>
      </c>
      <c r="P9" s="81">
        <f>COUNT(D9:M9)</f>
        <v>0</v>
      </c>
    </row>
    <row r="10" spans="1:16">
      <c r="H10" s="43"/>
      <c r="I10" s="69"/>
      <c r="J10" s="43"/>
      <c r="K10" s="43"/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I23"/>
  <sheetViews>
    <sheetView showGridLines="0" workbookViewId="0">
      <selection activeCell="C26" sqref="C26"/>
    </sheetView>
  </sheetViews>
  <sheetFormatPr defaultColWidth="9" defaultRowHeight="14.4"/>
  <cols>
    <col min="1" max="1" width="24.6640625" style="3" customWidth="1"/>
    <col min="2" max="2" width="7.88671875" style="1" customWidth="1"/>
    <col min="3" max="3" width="11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221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6">
      <c r="A5" s="80" t="s">
        <v>224</v>
      </c>
      <c r="B5" s="58" t="s">
        <v>12</v>
      </c>
      <c r="C5" s="80" t="s">
        <v>225</v>
      </c>
      <c r="D5" s="83"/>
      <c r="E5" s="83">
        <v>2</v>
      </c>
      <c r="F5" s="85"/>
      <c r="G5" s="85">
        <v>4</v>
      </c>
      <c r="H5" s="58">
        <v>4</v>
      </c>
      <c r="I5" s="86"/>
      <c r="J5" s="85">
        <v>5</v>
      </c>
      <c r="K5" s="85">
        <v>4</v>
      </c>
      <c r="L5" s="85"/>
      <c r="M5" s="85"/>
      <c r="N5" s="81">
        <f>SUM(D5:M5)</f>
        <v>19</v>
      </c>
      <c r="O5" s="81"/>
      <c r="P5" s="81">
        <f t="shared" ref="P5:P8" si="0">COUNT(D5:M5)</f>
        <v>5</v>
      </c>
    </row>
    <row r="6" spans="1:16">
      <c r="A6" s="84" t="s">
        <v>222</v>
      </c>
      <c r="B6" s="83" t="s">
        <v>12</v>
      </c>
      <c r="C6" s="84" t="s">
        <v>223</v>
      </c>
      <c r="D6" s="83"/>
      <c r="E6" s="83">
        <v>1</v>
      </c>
      <c r="F6" s="85"/>
      <c r="G6" s="85">
        <v>1</v>
      </c>
      <c r="H6" s="58">
        <v>1</v>
      </c>
      <c r="I6" s="86"/>
      <c r="J6" s="85">
        <v>2</v>
      </c>
      <c r="K6" s="85">
        <v>2</v>
      </c>
      <c r="L6" s="85"/>
      <c r="M6" s="85"/>
      <c r="N6" s="81">
        <f>SUM(D6:M6)</f>
        <v>7</v>
      </c>
      <c r="O6" s="81"/>
      <c r="P6" s="81">
        <f t="shared" si="0"/>
        <v>5</v>
      </c>
    </row>
    <row r="7" spans="1:16">
      <c r="A7" s="80" t="s">
        <v>346</v>
      </c>
      <c r="B7" s="58" t="s">
        <v>12</v>
      </c>
      <c r="C7" s="80" t="s">
        <v>223</v>
      </c>
      <c r="D7" s="83"/>
      <c r="E7" s="83"/>
      <c r="F7" s="85"/>
      <c r="G7" s="85"/>
      <c r="H7" s="58"/>
      <c r="I7" s="86"/>
      <c r="J7" s="85"/>
      <c r="K7" s="85">
        <v>3</v>
      </c>
      <c r="L7" s="85"/>
      <c r="M7" s="85"/>
      <c r="N7" s="81">
        <f>SUM(D7:M7)</f>
        <v>3</v>
      </c>
      <c r="O7" s="81"/>
      <c r="P7" s="81">
        <f t="shared" si="0"/>
        <v>1</v>
      </c>
    </row>
    <row r="8" spans="1:16">
      <c r="A8" s="84" t="s">
        <v>338</v>
      </c>
      <c r="B8" s="58" t="s">
        <v>12</v>
      </c>
      <c r="C8" s="80" t="s">
        <v>339</v>
      </c>
      <c r="D8" s="83"/>
      <c r="E8" s="83"/>
      <c r="F8" s="85"/>
      <c r="G8" s="85"/>
      <c r="H8" s="58"/>
      <c r="I8" s="86"/>
      <c r="J8" s="85">
        <v>1</v>
      </c>
      <c r="K8" s="85"/>
      <c r="L8" s="85">
        <v>1</v>
      </c>
      <c r="M8" s="85"/>
      <c r="N8" s="81">
        <f>SUM(D8:M8)</f>
        <v>2</v>
      </c>
      <c r="O8" s="81"/>
      <c r="P8" s="81">
        <f t="shared" si="0"/>
        <v>2</v>
      </c>
    </row>
    <row r="9" spans="1:16" s="3" customFormat="1" ht="12">
      <c r="A9" s="78"/>
      <c r="B9" s="74"/>
      <c r="C9" s="78"/>
      <c r="D9" s="74"/>
      <c r="E9" s="74"/>
      <c r="F9" s="92"/>
      <c r="G9" s="92"/>
      <c r="H9" s="92"/>
      <c r="I9" s="93"/>
      <c r="J9" s="92"/>
      <c r="K9" s="92"/>
      <c r="L9" s="74"/>
      <c r="M9" s="169"/>
      <c r="N9" s="169"/>
      <c r="O9" s="74"/>
      <c r="P9" s="74"/>
    </row>
    <row r="10" spans="1:16">
      <c r="A10" s="73" t="s">
        <v>10</v>
      </c>
      <c r="B10" s="74"/>
      <c r="C10" s="75"/>
      <c r="D10" s="74"/>
      <c r="E10" s="74"/>
      <c r="F10" s="92"/>
      <c r="G10" s="92"/>
      <c r="H10" s="92"/>
      <c r="I10" s="93"/>
      <c r="J10" s="92"/>
      <c r="K10" s="92"/>
      <c r="L10" s="74"/>
      <c r="M10" s="74"/>
      <c r="N10" s="74"/>
      <c r="O10" s="74"/>
      <c r="P10" s="74"/>
    </row>
    <row r="11" spans="1:16">
      <c r="A11" s="80" t="s">
        <v>228</v>
      </c>
      <c r="B11" s="58" t="s">
        <v>12</v>
      </c>
      <c r="C11" s="80" t="s">
        <v>85</v>
      </c>
      <c r="D11" s="83">
        <v>2</v>
      </c>
      <c r="E11" s="83"/>
      <c r="F11" s="85">
        <v>2</v>
      </c>
      <c r="G11" s="85">
        <v>3</v>
      </c>
      <c r="H11" s="58">
        <v>3</v>
      </c>
      <c r="I11" s="86"/>
      <c r="J11" s="85">
        <v>4</v>
      </c>
      <c r="K11" s="85"/>
      <c r="L11" s="85"/>
      <c r="M11" s="85"/>
      <c r="N11" s="81">
        <f>SUM(D11:M11)</f>
        <v>14</v>
      </c>
      <c r="O11" s="81"/>
      <c r="P11" s="81">
        <f t="shared" ref="P11:P14" si="1">COUNT(D11:M11)</f>
        <v>5</v>
      </c>
    </row>
    <row r="12" spans="1:16">
      <c r="A12" s="80" t="s">
        <v>229</v>
      </c>
      <c r="B12" s="58" t="s">
        <v>12</v>
      </c>
      <c r="C12" s="80" t="s">
        <v>230</v>
      </c>
      <c r="D12" s="83"/>
      <c r="E12" s="83"/>
      <c r="F12" s="85"/>
      <c r="G12" s="85">
        <v>2</v>
      </c>
      <c r="H12" s="58">
        <v>2</v>
      </c>
      <c r="I12" s="86"/>
      <c r="J12" s="85">
        <v>3</v>
      </c>
      <c r="K12" s="85"/>
      <c r="L12" s="85"/>
      <c r="M12" s="85"/>
      <c r="N12" s="81">
        <f>SUM(D12:M12)</f>
        <v>7</v>
      </c>
      <c r="O12" s="81"/>
      <c r="P12" s="81">
        <f t="shared" si="1"/>
        <v>3</v>
      </c>
    </row>
    <row r="13" spans="1:16">
      <c r="A13" s="99" t="s">
        <v>265</v>
      </c>
      <c r="B13" s="58" t="s">
        <v>12</v>
      </c>
      <c r="C13" s="80" t="s">
        <v>266</v>
      </c>
      <c r="D13" s="83">
        <v>1</v>
      </c>
      <c r="E13" s="83"/>
      <c r="F13" s="85"/>
      <c r="G13" s="85"/>
      <c r="H13" s="58"/>
      <c r="I13" s="86"/>
      <c r="J13" s="85"/>
      <c r="K13" s="85">
        <v>1</v>
      </c>
      <c r="L13" s="85"/>
      <c r="M13" s="85"/>
      <c r="N13" s="81">
        <f>SUM(D13:M13)</f>
        <v>2</v>
      </c>
      <c r="O13" s="106"/>
      <c r="P13" s="81">
        <f t="shared" si="1"/>
        <v>2</v>
      </c>
    </row>
    <row r="14" spans="1:16">
      <c r="A14" s="103" t="s">
        <v>231</v>
      </c>
      <c r="B14" s="104" t="s">
        <v>232</v>
      </c>
      <c r="C14" s="103" t="s">
        <v>233</v>
      </c>
      <c r="D14" s="102"/>
      <c r="E14" s="102"/>
      <c r="F14" s="104">
        <v>1</v>
      </c>
      <c r="G14" s="104"/>
      <c r="H14" s="104"/>
      <c r="I14" s="105"/>
      <c r="J14" s="104"/>
      <c r="K14" s="104"/>
      <c r="L14" s="104"/>
      <c r="M14" s="104"/>
      <c r="N14" s="106">
        <f>SUM(D14:M14)</f>
        <v>1</v>
      </c>
      <c r="O14" s="81"/>
      <c r="P14" s="90">
        <f t="shared" si="1"/>
        <v>1</v>
      </c>
    </row>
    <row r="15" spans="1:16">
      <c r="A15" s="111"/>
      <c r="B15" s="113"/>
      <c r="C15" s="98"/>
      <c r="D15" s="74"/>
      <c r="E15" s="74"/>
      <c r="F15" s="92"/>
      <c r="G15" s="92"/>
      <c r="H15" s="113"/>
      <c r="I15" s="93"/>
      <c r="J15" s="92"/>
      <c r="K15" s="92"/>
      <c r="L15" s="92"/>
      <c r="M15" s="92"/>
      <c r="N15" s="170"/>
      <c r="O15" s="170"/>
      <c r="P15" s="170"/>
    </row>
    <row r="16" spans="1:16">
      <c r="A16" s="73" t="s">
        <v>68</v>
      </c>
      <c r="B16" s="74"/>
      <c r="C16" s="75"/>
      <c r="D16" s="74"/>
      <c r="E16" s="74"/>
      <c r="F16" s="92"/>
      <c r="G16" s="92"/>
      <c r="H16" s="92"/>
      <c r="I16" s="93"/>
      <c r="J16" s="92"/>
      <c r="K16" s="92"/>
      <c r="L16" s="74"/>
      <c r="M16" s="74"/>
      <c r="N16" s="74"/>
      <c r="O16" s="74"/>
      <c r="P16" s="74"/>
    </row>
    <row r="17" spans="1:17">
      <c r="A17" s="84" t="s">
        <v>236</v>
      </c>
      <c r="B17" s="58" t="s">
        <v>12</v>
      </c>
      <c r="C17" s="80" t="s">
        <v>223</v>
      </c>
      <c r="D17" s="83"/>
      <c r="E17" s="83">
        <v>3</v>
      </c>
      <c r="F17" s="85"/>
      <c r="G17" s="85">
        <v>3</v>
      </c>
      <c r="H17" s="58">
        <v>1</v>
      </c>
      <c r="I17" s="86"/>
      <c r="J17" s="85">
        <v>2</v>
      </c>
      <c r="K17" s="85">
        <v>1</v>
      </c>
      <c r="L17" s="85"/>
      <c r="M17" s="85"/>
      <c r="N17" s="81">
        <f>SUM(D17:M17)</f>
        <v>10</v>
      </c>
      <c r="O17" s="81"/>
      <c r="P17" s="81">
        <f>COUNT(D17:M17)</f>
        <v>5</v>
      </c>
    </row>
    <row r="18" spans="1:17">
      <c r="A18" s="84" t="s">
        <v>226</v>
      </c>
      <c r="B18" s="58" t="s">
        <v>12</v>
      </c>
      <c r="C18" s="80" t="s">
        <v>227</v>
      </c>
      <c r="D18" s="83"/>
      <c r="E18" s="83">
        <v>4</v>
      </c>
      <c r="F18" s="85"/>
      <c r="G18" s="85">
        <v>1</v>
      </c>
      <c r="H18" s="171"/>
      <c r="I18" s="86"/>
      <c r="J18" s="85">
        <v>1</v>
      </c>
      <c r="K18" s="85"/>
      <c r="L18" s="85"/>
      <c r="M18" s="85"/>
      <c r="N18" s="81">
        <f>SUM(D18:M18)</f>
        <v>6</v>
      </c>
      <c r="O18" s="81"/>
      <c r="P18" s="81">
        <f t="shared" ref="P18:P23" si="2">COUNT(D18:M18)</f>
        <v>3</v>
      </c>
    </row>
    <row r="19" spans="1:17">
      <c r="A19" s="78"/>
      <c r="B19" s="91"/>
      <c r="C19" s="82"/>
      <c r="D19" s="74"/>
      <c r="E19" s="74"/>
      <c r="F19" s="92"/>
      <c r="G19" s="92"/>
      <c r="H19" s="113"/>
      <c r="I19" s="93"/>
      <c r="J19" s="92"/>
      <c r="K19" s="92"/>
      <c r="L19" s="92"/>
      <c r="M19" s="114"/>
      <c r="N19" s="115"/>
      <c r="O19" s="115"/>
      <c r="P19" s="115"/>
      <c r="Q19" s="42"/>
    </row>
    <row r="20" spans="1:17">
      <c r="A20" s="73" t="s">
        <v>28</v>
      </c>
      <c r="B20" s="74"/>
      <c r="C20" s="75"/>
      <c r="D20" s="74"/>
      <c r="E20" s="74"/>
      <c r="F20" s="92"/>
      <c r="G20" s="92"/>
      <c r="H20" s="92"/>
      <c r="I20" s="93"/>
      <c r="J20" s="92"/>
      <c r="K20" s="92"/>
      <c r="L20" s="74"/>
      <c r="M20" s="116"/>
      <c r="N20" s="116"/>
      <c r="O20" s="116"/>
      <c r="P20" s="116"/>
      <c r="Q20" s="42"/>
    </row>
    <row r="21" spans="1:17">
      <c r="A21" s="84" t="s">
        <v>237</v>
      </c>
      <c r="B21" s="57" t="s">
        <v>12</v>
      </c>
      <c r="C21" s="80" t="s">
        <v>238</v>
      </c>
      <c r="D21" s="57"/>
      <c r="E21" s="57">
        <v>2</v>
      </c>
      <c r="F21" s="58"/>
      <c r="G21" s="58">
        <v>2</v>
      </c>
      <c r="H21" s="58"/>
      <c r="I21" s="71"/>
      <c r="J21" s="58"/>
      <c r="K21" s="58"/>
      <c r="L21" s="58"/>
      <c r="M21" s="58"/>
      <c r="N21" s="81">
        <f>SUM(D21:M21)</f>
        <v>4</v>
      </c>
      <c r="O21" s="81"/>
      <c r="P21" s="81">
        <f t="shared" si="2"/>
        <v>2</v>
      </c>
    </row>
    <row r="22" spans="1:17">
      <c r="A22" s="84" t="s">
        <v>234</v>
      </c>
      <c r="B22" s="58" t="s">
        <v>12</v>
      </c>
      <c r="C22" s="80" t="s">
        <v>235</v>
      </c>
      <c r="D22" s="83"/>
      <c r="E22" s="83">
        <v>1</v>
      </c>
      <c r="F22" s="85"/>
      <c r="G22" s="85"/>
      <c r="H22" s="58"/>
      <c r="I22" s="86"/>
      <c r="J22" s="85"/>
      <c r="K22" s="85"/>
      <c r="L22" s="85"/>
      <c r="M22" s="85"/>
      <c r="N22" s="81">
        <f>SUM(D22:M22)</f>
        <v>1</v>
      </c>
      <c r="O22" s="81"/>
      <c r="P22" s="81">
        <f t="shared" si="2"/>
        <v>1</v>
      </c>
    </row>
    <row r="23" spans="1:17">
      <c r="A23" s="84"/>
      <c r="B23" s="96"/>
      <c r="C23" s="95"/>
      <c r="D23" s="83"/>
      <c r="E23" s="83"/>
      <c r="F23" s="85"/>
      <c r="G23" s="85"/>
      <c r="H23" s="58"/>
      <c r="I23" s="86"/>
      <c r="J23" s="85"/>
      <c r="K23" s="85"/>
      <c r="L23" s="85"/>
      <c r="M23" s="85"/>
      <c r="N23" s="81">
        <f>SUM(D23:M23)</f>
        <v>0</v>
      </c>
      <c r="O23" s="81" t="s">
        <v>16</v>
      </c>
      <c r="P23" s="81">
        <f t="shared" si="2"/>
        <v>0</v>
      </c>
    </row>
  </sheetData>
  <sortState xmlns:xlrd2="http://schemas.microsoft.com/office/spreadsheetml/2017/richdata2" ref="A11:N14">
    <sortCondition descending="1" ref="N11:N14"/>
  </sortState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MI12"/>
  <sheetViews>
    <sheetView showGridLines="0" workbookViewId="0">
      <selection activeCell="D17" sqref="D17"/>
    </sheetView>
  </sheetViews>
  <sheetFormatPr defaultColWidth="9" defaultRowHeight="14.4"/>
  <cols>
    <col min="1" max="1" width="20.88671875" style="3" customWidth="1"/>
    <col min="2" max="2" width="7.88671875" style="1" customWidth="1"/>
    <col min="3" max="3" width="10" style="1" customWidth="1"/>
    <col min="4" max="8" width="8.33203125" style="1" customWidth="1"/>
    <col min="9" max="9" width="8.33203125" style="65" customWidth="1"/>
    <col min="10" max="11" width="8.33203125" style="1" customWidth="1"/>
    <col min="12" max="13" width="8.33203125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62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309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6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64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73" t="s">
        <v>17</v>
      </c>
      <c r="B4" s="74"/>
      <c r="C4" s="75"/>
      <c r="D4" s="75"/>
      <c r="E4" s="75"/>
      <c r="F4" s="75"/>
      <c r="G4" s="75"/>
      <c r="H4" s="75"/>
      <c r="I4" s="76"/>
      <c r="J4" s="75"/>
      <c r="K4" s="75"/>
      <c r="L4" s="77"/>
      <c r="M4" s="77"/>
      <c r="N4" s="78"/>
      <c r="O4" s="78"/>
      <c r="P4" s="78"/>
    </row>
    <row r="5" spans="1:16">
      <c r="A5" s="80" t="s">
        <v>325</v>
      </c>
      <c r="B5" s="85" t="s">
        <v>12</v>
      </c>
      <c r="C5" s="80" t="s">
        <v>326</v>
      </c>
      <c r="D5" s="83"/>
      <c r="E5" s="83"/>
      <c r="F5" s="85"/>
      <c r="G5" s="85"/>
      <c r="H5" s="58">
        <v>1</v>
      </c>
      <c r="I5" s="86"/>
      <c r="J5" s="85"/>
      <c r="K5" s="85"/>
      <c r="L5" s="85"/>
      <c r="M5" s="85"/>
      <c r="N5" s="81">
        <f>SUM(D5:M5)</f>
        <v>1</v>
      </c>
      <c r="O5" s="81" t="s">
        <v>16</v>
      </c>
      <c r="P5" s="81">
        <f>COUNT(D5:M5)</f>
        <v>1</v>
      </c>
    </row>
    <row r="6" spans="1:16">
      <c r="A6" s="99"/>
      <c r="B6" s="85"/>
      <c r="C6" s="136"/>
      <c r="D6" s="83"/>
      <c r="E6" s="83"/>
      <c r="F6" s="85"/>
      <c r="G6" s="85"/>
      <c r="H6" s="58"/>
      <c r="I6" s="86"/>
      <c r="J6" s="85"/>
      <c r="K6" s="85"/>
      <c r="L6" s="85"/>
      <c r="M6" s="85"/>
      <c r="N6" s="81">
        <f>SUM(D6:M6)</f>
        <v>0</v>
      </c>
      <c r="O6" s="81" t="s">
        <v>16</v>
      </c>
      <c r="P6" s="81">
        <f>COUNT(D6:M6)</f>
        <v>0</v>
      </c>
    </row>
    <row r="7" spans="1:16">
      <c r="A7" s="80"/>
      <c r="B7" s="57"/>
      <c r="C7" s="80"/>
      <c r="D7" s="83"/>
      <c r="E7" s="83"/>
      <c r="F7" s="85"/>
      <c r="G7" s="85"/>
      <c r="H7" s="58"/>
      <c r="I7" s="86"/>
      <c r="J7" s="85"/>
      <c r="K7" s="85"/>
      <c r="L7" s="85"/>
      <c r="M7" s="85"/>
      <c r="N7" s="81">
        <f>SUM(D7:M7)</f>
        <v>0</v>
      </c>
      <c r="O7" s="81" t="s">
        <v>16</v>
      </c>
      <c r="P7" s="81">
        <f>COUNT(D7:M7)</f>
        <v>0</v>
      </c>
    </row>
    <row r="8" spans="1:16">
      <c r="A8" s="78"/>
      <c r="B8" s="74"/>
      <c r="C8" s="75"/>
      <c r="D8" s="74"/>
      <c r="E8" s="74"/>
      <c r="F8" s="74"/>
      <c r="G8" s="74"/>
      <c r="H8" s="74"/>
      <c r="I8" s="129"/>
      <c r="J8" s="74"/>
      <c r="K8" s="74"/>
      <c r="L8" s="74"/>
      <c r="M8" s="74"/>
      <c r="N8" s="74"/>
      <c r="O8" s="74"/>
      <c r="P8" s="74"/>
    </row>
    <row r="9" spans="1:16">
      <c r="A9" s="73" t="s">
        <v>10</v>
      </c>
      <c r="B9" s="74"/>
      <c r="C9" s="75"/>
      <c r="D9" s="74"/>
      <c r="E9" s="74"/>
      <c r="F9" s="74"/>
      <c r="G9" s="74"/>
      <c r="H9" s="74"/>
      <c r="I9" s="129"/>
      <c r="J9" s="74"/>
      <c r="K9" s="74"/>
      <c r="L9" s="74"/>
      <c r="M9" s="74"/>
      <c r="N9" s="74"/>
      <c r="O9" s="74"/>
      <c r="P9" s="74"/>
    </row>
    <row r="10" spans="1:16">
      <c r="A10" s="80" t="s">
        <v>310</v>
      </c>
      <c r="B10" s="57" t="s">
        <v>12</v>
      </c>
      <c r="C10" s="80" t="s">
        <v>312</v>
      </c>
      <c r="D10" s="57"/>
      <c r="E10" s="57"/>
      <c r="F10" s="85"/>
      <c r="G10" s="58">
        <v>2</v>
      </c>
      <c r="H10" s="58"/>
      <c r="I10" s="71"/>
      <c r="J10" s="58"/>
      <c r="K10" s="58"/>
      <c r="L10" s="58"/>
      <c r="M10" s="58"/>
      <c r="N10" s="81">
        <f>SUM(D10:M10)</f>
        <v>2</v>
      </c>
      <c r="O10" s="81" t="s">
        <v>16</v>
      </c>
      <c r="P10" s="81">
        <f>COUNT(D10:M10)</f>
        <v>1</v>
      </c>
    </row>
    <row r="11" spans="1:16">
      <c r="A11" s="80" t="s">
        <v>311</v>
      </c>
      <c r="B11" s="57" t="s">
        <v>12</v>
      </c>
      <c r="C11" s="80" t="s">
        <v>313</v>
      </c>
      <c r="D11" s="57"/>
      <c r="E11" s="57"/>
      <c r="F11" s="85"/>
      <c r="G11" s="58">
        <v>1</v>
      </c>
      <c r="H11" s="58"/>
      <c r="I11" s="71"/>
      <c r="J11" s="58"/>
      <c r="K11" s="58"/>
      <c r="L11" s="58"/>
      <c r="M11" s="58"/>
      <c r="N11" s="81">
        <f>SUM(D11:M11)</f>
        <v>1</v>
      </c>
      <c r="O11" s="81" t="s">
        <v>16</v>
      </c>
      <c r="P11" s="81">
        <f>COUNT(D11:M11)</f>
        <v>1</v>
      </c>
    </row>
    <row r="12" spans="1:16">
      <c r="A12" s="80"/>
      <c r="B12" s="57"/>
      <c r="C12" s="80"/>
      <c r="D12" s="57"/>
      <c r="E12" s="57"/>
      <c r="F12" s="58"/>
      <c r="G12" s="58"/>
      <c r="H12" s="58"/>
      <c r="I12" s="71"/>
      <c r="J12" s="58"/>
      <c r="K12" s="58"/>
      <c r="L12" s="58"/>
      <c r="M12" s="58"/>
      <c r="N12" s="81">
        <f>SUM(D12:M12)</f>
        <v>0</v>
      </c>
      <c r="O12" s="81" t="s">
        <v>16</v>
      </c>
      <c r="P12" s="81">
        <f>COUNT(D12:M12)</f>
        <v>0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MI14"/>
  <sheetViews>
    <sheetView showGridLines="0" workbookViewId="0">
      <selection activeCell="M3" sqref="M3"/>
    </sheetView>
  </sheetViews>
  <sheetFormatPr defaultColWidth="9" defaultRowHeight="14.4"/>
  <cols>
    <col min="1" max="1" width="16" style="3" customWidth="1"/>
    <col min="2" max="2" width="7.88671875" style="1" customWidth="1"/>
    <col min="3" max="3" width="10" style="1" customWidth="1"/>
    <col min="4" max="11" width="8" style="1" customWidth="1"/>
    <col min="12" max="13" width="8" style="5" customWidth="1"/>
    <col min="14" max="1023" width="9.109375" style="3" customWidth="1"/>
  </cols>
  <sheetData>
    <row r="1" spans="1:16" s="1" customFormat="1" ht="15" customHeight="1">
      <c r="A1" s="6"/>
      <c r="B1" s="33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9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239</v>
      </c>
      <c r="B2" s="34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1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17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18" t="s">
        <v>17</v>
      </c>
      <c r="B4" s="19"/>
    </row>
    <row r="5" spans="1:16" ht="14.25" customHeight="1">
      <c r="A5" s="35"/>
      <c r="B5" s="36"/>
      <c r="C5" s="25"/>
      <c r="D5" s="22"/>
      <c r="E5" s="22"/>
      <c r="F5" s="23"/>
      <c r="G5" s="23"/>
      <c r="H5" s="24"/>
      <c r="I5" s="23"/>
      <c r="J5" s="23"/>
      <c r="K5" s="23"/>
      <c r="L5" s="23"/>
      <c r="M5" s="23"/>
      <c r="N5" s="26">
        <f>SUM(D5:M5)</f>
        <v>0</v>
      </c>
      <c r="O5" s="26" t="s">
        <v>16</v>
      </c>
      <c r="P5" s="26">
        <f>COUNT(D5:M5)</f>
        <v>0</v>
      </c>
    </row>
    <row r="6" spans="1:16">
      <c r="A6" s="37"/>
      <c r="B6" s="22"/>
      <c r="C6" s="28"/>
      <c r="D6" s="22"/>
      <c r="E6" s="22"/>
      <c r="F6" s="23"/>
      <c r="G6" s="23"/>
      <c r="H6" s="24"/>
      <c r="I6" s="23"/>
      <c r="J6" s="23"/>
      <c r="K6" s="23"/>
      <c r="L6" s="23"/>
      <c r="M6" s="23"/>
      <c r="N6" s="26">
        <f>SUM(D6:M6)</f>
        <v>0</v>
      </c>
      <c r="O6" s="26" t="s">
        <v>16</v>
      </c>
      <c r="P6" s="26">
        <f>COUNT(D6:M6)</f>
        <v>0</v>
      </c>
    </row>
    <row r="7" spans="1:16">
      <c r="A7" s="35"/>
      <c r="B7" s="36"/>
      <c r="C7" s="25"/>
      <c r="D7" s="22"/>
      <c r="E7" s="22"/>
      <c r="F7" s="23"/>
      <c r="G7" s="23"/>
      <c r="H7" s="24"/>
      <c r="I7" s="23"/>
      <c r="J7" s="23"/>
      <c r="K7" s="23"/>
      <c r="L7" s="23"/>
      <c r="M7" s="23"/>
      <c r="N7" s="26">
        <f>SUM(D7:M7)</f>
        <v>0</v>
      </c>
      <c r="O7" s="26" t="s">
        <v>16</v>
      </c>
      <c r="P7" s="26">
        <f>COUNT(D7:M7)</f>
        <v>0</v>
      </c>
    </row>
    <row r="8" spans="1:16">
      <c r="A8" s="35"/>
      <c r="B8" s="20"/>
      <c r="C8" s="21"/>
      <c r="D8" s="22"/>
      <c r="E8" s="22"/>
      <c r="F8" s="23"/>
      <c r="G8" s="23"/>
      <c r="H8" s="24"/>
      <c r="I8" s="23"/>
      <c r="J8" s="23"/>
      <c r="K8" s="23"/>
      <c r="L8" s="23"/>
      <c r="M8" s="23"/>
      <c r="N8" s="26">
        <f>SUM(D8:M8)</f>
        <v>0</v>
      </c>
      <c r="O8" s="26" t="s">
        <v>16</v>
      </c>
      <c r="P8" s="26">
        <f>COUNT(D8:M8)</f>
        <v>0</v>
      </c>
    </row>
    <row r="9" spans="1:16">
      <c r="B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7"/>
    </row>
    <row r="10" spans="1:16">
      <c r="A10" s="18" t="s">
        <v>10</v>
      </c>
      <c r="B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7"/>
      <c r="P10" s="27"/>
    </row>
    <row r="11" spans="1:16">
      <c r="A11" s="35"/>
      <c r="B11" s="36"/>
      <c r="C11" s="25"/>
      <c r="D11" s="22"/>
      <c r="E11" s="22"/>
      <c r="F11" s="23"/>
      <c r="G11" s="23"/>
      <c r="H11" s="24"/>
      <c r="I11" s="23"/>
      <c r="J11" s="23"/>
      <c r="K11" s="23"/>
      <c r="L11" s="23"/>
      <c r="M11" s="23"/>
      <c r="N11" s="26">
        <f>SUM(D11:M11)</f>
        <v>0</v>
      </c>
      <c r="O11" s="26" t="s">
        <v>16</v>
      </c>
      <c r="P11" s="26">
        <f>COUNT(D11:M11)</f>
        <v>0</v>
      </c>
    </row>
    <row r="12" spans="1:16">
      <c r="A12" s="35"/>
      <c r="B12" s="36"/>
      <c r="C12" s="25"/>
      <c r="D12" s="22"/>
      <c r="E12" s="22"/>
      <c r="F12" s="23"/>
      <c r="G12" s="23"/>
      <c r="H12" s="24"/>
      <c r="I12" s="23"/>
      <c r="J12" s="23"/>
      <c r="K12" s="23"/>
      <c r="L12" s="23"/>
      <c r="M12" s="23"/>
      <c r="N12" s="26">
        <f>SUM(D12:M12)</f>
        <v>0</v>
      </c>
      <c r="O12" s="26" t="s">
        <v>16</v>
      </c>
      <c r="P12" s="26">
        <f>COUNT(D12:M12)</f>
        <v>0</v>
      </c>
    </row>
    <row r="13" spans="1:16">
      <c r="A13" s="35"/>
      <c r="B13" s="20"/>
      <c r="C13" s="25"/>
      <c r="D13" s="22"/>
      <c r="E13" s="22"/>
      <c r="F13" s="23"/>
      <c r="G13" s="23"/>
      <c r="H13" s="24"/>
      <c r="I13" s="23"/>
      <c r="J13" s="23"/>
      <c r="K13" s="23"/>
      <c r="L13" s="23"/>
      <c r="M13" s="23"/>
      <c r="N13" s="26">
        <f>SUM(D13:M13)</f>
        <v>0</v>
      </c>
      <c r="O13" s="26" t="s">
        <v>16</v>
      </c>
      <c r="P13" s="26">
        <f>COUNT(D13:M13)</f>
        <v>0</v>
      </c>
    </row>
    <row r="14" spans="1:16">
      <c r="A14" s="35"/>
      <c r="B14" s="20"/>
      <c r="C14" s="21"/>
      <c r="D14" s="22"/>
      <c r="E14" s="22"/>
      <c r="F14" s="23"/>
      <c r="G14" s="23"/>
      <c r="H14" s="24"/>
      <c r="I14" s="23"/>
      <c r="J14" s="23"/>
      <c r="K14" s="23"/>
      <c r="L14" s="23"/>
      <c r="M14" s="23"/>
      <c r="N14" s="26">
        <f>SUM(D14:M14)</f>
        <v>0</v>
      </c>
      <c r="O14" s="26" t="s">
        <v>16</v>
      </c>
      <c r="P14" s="26">
        <f>COUNT(D14:M14)</f>
        <v>0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I15"/>
  <sheetViews>
    <sheetView showGridLines="0" workbookViewId="0">
      <selection activeCell="I1" sqref="I1"/>
    </sheetView>
  </sheetViews>
  <sheetFormatPr defaultColWidth="9" defaultRowHeight="14.4"/>
  <cols>
    <col min="1" max="1" width="28.88671875" style="3" customWidth="1"/>
    <col min="2" max="2" width="7.88671875" style="4" customWidth="1"/>
    <col min="3" max="3" width="10" style="1" customWidth="1"/>
    <col min="4" max="11" width="8" style="1" customWidth="1"/>
    <col min="12" max="13" width="8" style="5" customWidth="1"/>
    <col min="14" max="1023" width="9.109375" style="3" customWidth="1"/>
  </cols>
  <sheetData>
    <row r="1" spans="1:16" s="1" customFormat="1" ht="15" customHeight="1">
      <c r="A1" s="6"/>
      <c r="B1" s="7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9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240</v>
      </c>
      <c r="B2" s="11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1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17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18" t="s">
        <v>17</v>
      </c>
      <c r="B4" s="19"/>
    </row>
    <row r="5" spans="1:16">
      <c r="A5" s="25"/>
      <c r="B5" s="22"/>
      <c r="C5" s="28"/>
      <c r="D5" s="22"/>
      <c r="E5" s="22"/>
      <c r="F5" s="23"/>
      <c r="G5" s="23"/>
      <c r="H5" s="24"/>
      <c r="I5" s="23"/>
      <c r="J5" s="23"/>
      <c r="K5" s="23"/>
      <c r="L5" s="23"/>
      <c r="M5" s="23"/>
      <c r="N5" s="26">
        <f>SUM(D5:M5)</f>
        <v>0</v>
      </c>
      <c r="O5" s="26" t="s">
        <v>16</v>
      </c>
      <c r="P5" s="26">
        <f>COUNT(D5:M5)</f>
        <v>0</v>
      </c>
    </row>
    <row r="6" spans="1:16">
      <c r="A6" s="25"/>
      <c r="B6" s="20"/>
      <c r="C6" s="21"/>
      <c r="D6" s="22"/>
      <c r="E6" s="22"/>
      <c r="F6" s="23"/>
      <c r="G6" s="23"/>
      <c r="H6" s="24"/>
      <c r="I6" s="23"/>
      <c r="J6" s="23"/>
      <c r="K6" s="23"/>
      <c r="L6" s="23"/>
      <c r="M6" s="23"/>
      <c r="N6" s="26">
        <f>SUM(D6:M6)</f>
        <v>0</v>
      </c>
      <c r="O6" s="26" t="s">
        <v>16</v>
      </c>
      <c r="P6" s="26">
        <f>COUNT(D6:M6)</f>
        <v>0</v>
      </c>
    </row>
    <row r="7" spans="1:16">
      <c r="A7" s="25"/>
      <c r="B7" s="20"/>
      <c r="C7" s="21"/>
      <c r="D7" s="22"/>
      <c r="E7" s="22"/>
      <c r="F7" s="23"/>
      <c r="G7" s="23"/>
      <c r="H7" s="24"/>
      <c r="I7" s="23"/>
      <c r="J7" s="23"/>
      <c r="K7" s="23"/>
      <c r="L7" s="23"/>
      <c r="M7" s="23"/>
      <c r="N7" s="26">
        <f>SUM(D7:M7)</f>
        <v>0</v>
      </c>
      <c r="O7" s="26" t="s">
        <v>16</v>
      </c>
      <c r="P7" s="26">
        <f>COUNT(D7:M7)</f>
        <v>0</v>
      </c>
    </row>
    <row r="8" spans="1:16">
      <c r="A8" s="25"/>
      <c r="B8" s="20"/>
      <c r="C8" s="21"/>
      <c r="D8" s="22"/>
      <c r="E8" s="22"/>
      <c r="F8" s="23"/>
      <c r="G8" s="23"/>
      <c r="H8" s="24"/>
      <c r="I8" s="23"/>
      <c r="J8" s="23"/>
      <c r="K8" s="23"/>
      <c r="L8" s="23"/>
      <c r="M8" s="23"/>
      <c r="N8" s="26">
        <f>SUM(D8:M8)</f>
        <v>0</v>
      </c>
      <c r="O8" s="26" t="s">
        <v>16</v>
      </c>
      <c r="P8" s="26">
        <f>COUNT(D8:M8)</f>
        <v>0</v>
      </c>
    </row>
    <row r="9" spans="1:16">
      <c r="A9" s="25"/>
      <c r="B9" s="20"/>
      <c r="C9" s="21"/>
      <c r="D9" s="22"/>
      <c r="E9" s="22"/>
      <c r="F9" s="23"/>
      <c r="G9" s="23"/>
      <c r="H9" s="24"/>
      <c r="I9" s="23"/>
      <c r="J9" s="23"/>
      <c r="K9" s="23"/>
      <c r="L9" s="23"/>
      <c r="M9" s="23"/>
      <c r="N9" s="26">
        <f>SUM(D9:M9)</f>
        <v>0</v>
      </c>
      <c r="O9" s="26" t="s">
        <v>16</v>
      </c>
      <c r="P9" s="26">
        <f>COUNT(D9:M9)</f>
        <v>0</v>
      </c>
    </row>
    <row r="10" spans="1:16">
      <c r="B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7"/>
      <c r="P10" s="27"/>
    </row>
    <row r="11" spans="1:16">
      <c r="A11" s="18" t="s">
        <v>10</v>
      </c>
      <c r="B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7"/>
      <c r="P11" s="27"/>
    </row>
    <row r="12" spans="1:16">
      <c r="A12" s="29" t="s">
        <v>241</v>
      </c>
      <c r="B12" s="30" t="s">
        <v>44</v>
      </c>
      <c r="C12" s="29" t="s">
        <v>242</v>
      </c>
      <c r="D12" s="30"/>
      <c r="E12" s="30"/>
      <c r="F12" s="31"/>
      <c r="G12" s="31"/>
      <c r="H12" s="31"/>
      <c r="I12" s="31"/>
      <c r="J12" s="31"/>
      <c r="K12" s="31"/>
      <c r="L12" s="31"/>
      <c r="M12" s="31"/>
      <c r="N12" s="32">
        <f>SUM(D12:M12)</f>
        <v>0</v>
      </c>
      <c r="O12" s="32" t="s">
        <v>16</v>
      </c>
      <c r="P12" s="32">
        <f>COUNT(D12:M12)</f>
        <v>0</v>
      </c>
    </row>
    <row r="13" spans="1:16">
      <c r="A13" s="29" t="s">
        <v>243</v>
      </c>
      <c r="B13" s="30" t="s">
        <v>44</v>
      </c>
      <c r="C13" s="29" t="s">
        <v>244</v>
      </c>
      <c r="D13" s="30"/>
      <c r="E13" s="30"/>
      <c r="F13" s="31"/>
      <c r="G13" s="31"/>
      <c r="H13" s="31"/>
      <c r="I13" s="31"/>
      <c r="J13" s="31"/>
      <c r="K13" s="31"/>
      <c r="L13" s="31"/>
      <c r="M13" s="31"/>
      <c r="N13" s="32">
        <f>SUM(D13:M13)</f>
        <v>0</v>
      </c>
      <c r="O13" s="32" t="s">
        <v>16</v>
      </c>
      <c r="P13" s="32">
        <f>COUNT(D13:M13)</f>
        <v>0</v>
      </c>
    </row>
    <row r="14" spans="1:16">
      <c r="A14" s="25"/>
      <c r="B14" s="20"/>
      <c r="C14" s="21"/>
      <c r="D14" s="22"/>
      <c r="E14" s="22"/>
      <c r="F14" s="23"/>
      <c r="G14" s="23"/>
      <c r="H14" s="24"/>
      <c r="I14" s="23"/>
      <c r="J14" s="23"/>
      <c r="K14" s="23"/>
      <c r="L14" s="23"/>
      <c r="M14" s="23"/>
      <c r="N14" s="26">
        <f>SUM(D14:M14)</f>
        <v>0</v>
      </c>
      <c r="O14" s="26" t="s">
        <v>16</v>
      </c>
      <c r="P14" s="26">
        <f>COUNT(D14:M14)</f>
        <v>0</v>
      </c>
    </row>
    <row r="15" spans="1:16">
      <c r="A15" s="25"/>
      <c r="B15" s="20"/>
      <c r="C15" s="21"/>
      <c r="D15" s="22"/>
      <c r="E15" s="22"/>
      <c r="F15" s="23"/>
      <c r="G15" s="23"/>
      <c r="H15" s="24"/>
      <c r="I15" s="23"/>
      <c r="J15" s="23"/>
      <c r="K15" s="23"/>
      <c r="L15" s="23"/>
      <c r="M15" s="23"/>
      <c r="N15" s="26">
        <f>SUM(D15:M15)</f>
        <v>0</v>
      </c>
      <c r="O15" s="26" t="s">
        <v>16</v>
      </c>
      <c r="P15" s="26">
        <f>COUNT(D15:M15)</f>
        <v>0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MI16"/>
  <sheetViews>
    <sheetView showGridLines="0" workbookViewId="0">
      <selection activeCell="J22" sqref="J22"/>
    </sheetView>
  </sheetViews>
  <sheetFormatPr defaultColWidth="9" defaultRowHeight="14.4"/>
  <cols>
    <col min="1" max="1" width="28.88671875" style="3" customWidth="1"/>
    <col min="2" max="2" width="7.88671875" style="4" customWidth="1"/>
    <col min="3" max="3" width="10" style="1" customWidth="1"/>
    <col min="4" max="11" width="8" style="1" customWidth="1"/>
    <col min="12" max="13" width="8" style="5" customWidth="1"/>
    <col min="14" max="1023" width="9.109375" style="3" customWidth="1"/>
  </cols>
  <sheetData>
    <row r="1" spans="1:16" s="1" customFormat="1" ht="15" customHeight="1">
      <c r="A1" s="6"/>
      <c r="B1" s="7"/>
      <c r="C1" s="8"/>
      <c r="D1" s="9" t="s">
        <v>246</v>
      </c>
      <c r="E1" s="9" t="s">
        <v>247</v>
      </c>
      <c r="F1" s="9" t="s">
        <v>0</v>
      </c>
      <c r="G1" s="9" t="s">
        <v>248</v>
      </c>
      <c r="H1" s="9" t="s">
        <v>249</v>
      </c>
      <c r="I1" s="9" t="s">
        <v>344</v>
      </c>
      <c r="J1" s="9" t="s">
        <v>250</v>
      </c>
      <c r="K1" s="9" t="s">
        <v>251</v>
      </c>
      <c r="L1" s="9" t="s">
        <v>252</v>
      </c>
      <c r="M1" s="9" t="s">
        <v>253</v>
      </c>
      <c r="N1" s="176" t="s">
        <v>1</v>
      </c>
      <c r="O1" s="177" t="s">
        <v>2</v>
      </c>
      <c r="P1" s="178" t="s">
        <v>3</v>
      </c>
    </row>
    <row r="2" spans="1:16" s="1" customFormat="1" ht="57.75" customHeight="1">
      <c r="A2" s="10" t="s">
        <v>245</v>
      </c>
      <c r="B2" s="11"/>
      <c r="C2" s="12"/>
      <c r="D2" s="13" t="s">
        <v>6</v>
      </c>
      <c r="E2" s="13" t="s">
        <v>5</v>
      </c>
      <c r="F2" s="13" t="s">
        <v>6</v>
      </c>
      <c r="G2" s="13" t="s">
        <v>5</v>
      </c>
      <c r="H2" s="13" t="s">
        <v>5</v>
      </c>
      <c r="I2" s="13" t="s">
        <v>6</v>
      </c>
      <c r="J2" s="13" t="s">
        <v>5</v>
      </c>
      <c r="K2" s="13" t="s">
        <v>5</v>
      </c>
      <c r="L2" s="13" t="s">
        <v>6</v>
      </c>
      <c r="M2" s="13" t="s">
        <v>6</v>
      </c>
      <c r="N2" s="176"/>
      <c r="O2" s="177"/>
      <c r="P2" s="178"/>
    </row>
    <row r="3" spans="1:16" s="1" customFormat="1" ht="12">
      <c r="A3" s="14" t="s">
        <v>7</v>
      </c>
      <c r="B3" s="15" t="s">
        <v>8</v>
      </c>
      <c r="C3" s="16" t="s">
        <v>9</v>
      </c>
      <c r="D3" s="15">
        <v>1</v>
      </c>
      <c r="E3" s="15">
        <v>2</v>
      </c>
      <c r="F3" s="17">
        <v>3</v>
      </c>
      <c r="G3" s="17">
        <v>4</v>
      </c>
      <c r="H3" s="17">
        <v>5</v>
      </c>
      <c r="I3" s="17">
        <v>6</v>
      </c>
      <c r="J3" s="17">
        <v>7</v>
      </c>
      <c r="K3" s="17">
        <v>8</v>
      </c>
      <c r="L3" s="17">
        <v>9</v>
      </c>
      <c r="M3" s="17">
        <v>10</v>
      </c>
      <c r="N3" s="176"/>
      <c r="O3" s="177"/>
      <c r="P3" s="178"/>
    </row>
    <row r="4" spans="1:16">
      <c r="A4" s="18" t="s">
        <v>17</v>
      </c>
      <c r="B4" s="19"/>
    </row>
    <row r="5" spans="1:16" s="2" customFormat="1" ht="13.2" customHeight="1">
      <c r="A5" s="51"/>
      <c r="B5" s="52" t="s">
        <v>12</v>
      </c>
      <c r="C5" s="53"/>
      <c r="D5" s="52"/>
      <c r="E5" s="52"/>
      <c r="F5" s="54"/>
      <c r="G5" s="54"/>
      <c r="H5" s="54"/>
      <c r="I5" s="54"/>
      <c r="J5" s="54"/>
      <c r="K5" s="54"/>
      <c r="L5" s="54"/>
      <c r="M5" s="54"/>
      <c r="N5" s="26">
        <f>SUM(D5:M5)</f>
        <v>0</v>
      </c>
      <c r="O5" s="26" t="s">
        <v>16</v>
      </c>
      <c r="P5" s="26">
        <f>COUNT(D5:M5)</f>
        <v>0</v>
      </c>
    </row>
    <row r="6" spans="1:16">
      <c r="A6" s="53"/>
      <c r="B6" s="52" t="s">
        <v>12</v>
      </c>
      <c r="C6" s="53"/>
      <c r="D6" s="52"/>
      <c r="E6" s="52"/>
      <c r="F6" s="54"/>
      <c r="G6" s="54"/>
      <c r="H6" s="54"/>
      <c r="I6" s="54"/>
      <c r="J6" s="54"/>
      <c r="K6" s="54"/>
      <c r="L6" s="54"/>
      <c r="M6" s="54"/>
      <c r="N6" s="26">
        <f>SUM(D6:M6)</f>
        <v>0</v>
      </c>
      <c r="O6" s="26" t="s">
        <v>16</v>
      </c>
      <c r="P6" s="26">
        <f>COUNT(D6:M6)</f>
        <v>0</v>
      </c>
    </row>
    <row r="7" spans="1:16">
      <c r="A7" s="53"/>
      <c r="B7" s="52"/>
      <c r="C7" s="53"/>
      <c r="D7" s="52"/>
      <c r="E7" s="52"/>
      <c r="F7" s="54"/>
      <c r="G7" s="54"/>
      <c r="H7" s="54"/>
      <c r="I7" s="54"/>
      <c r="J7" s="54"/>
      <c r="K7" s="54"/>
      <c r="L7" s="54"/>
      <c r="M7" s="54"/>
      <c r="N7" s="26">
        <f>SUM(D7:M7)</f>
        <v>0</v>
      </c>
      <c r="O7" s="26" t="s">
        <v>16</v>
      </c>
      <c r="P7" s="26">
        <f>COUNT(D7:M7)</f>
        <v>0</v>
      </c>
    </row>
    <row r="8" spans="1:16">
      <c r="A8" s="53"/>
      <c r="B8" s="52"/>
      <c r="C8" s="53"/>
      <c r="D8" s="52"/>
      <c r="E8" s="52"/>
      <c r="F8" s="54"/>
      <c r="G8" s="54"/>
      <c r="H8" s="54"/>
      <c r="I8" s="54"/>
      <c r="J8" s="54"/>
      <c r="K8" s="54"/>
      <c r="L8" s="54"/>
      <c r="M8" s="54"/>
      <c r="N8" s="26">
        <f>SUM(D8:M8)</f>
        <v>0</v>
      </c>
      <c r="O8" s="26" t="s">
        <v>16</v>
      </c>
      <c r="P8" s="26">
        <f>COUNT(D8:M8)</f>
        <v>0</v>
      </c>
    </row>
    <row r="9" spans="1:16">
      <c r="A9" s="53"/>
      <c r="B9" s="52"/>
      <c r="C9" s="53"/>
      <c r="D9" s="52"/>
      <c r="E9" s="52"/>
      <c r="F9" s="54"/>
      <c r="G9" s="54"/>
      <c r="H9" s="54"/>
      <c r="I9" s="54"/>
      <c r="J9" s="54"/>
      <c r="K9" s="54"/>
      <c r="L9" s="54"/>
      <c r="M9" s="54"/>
      <c r="N9" s="26">
        <f>SUM(D9:M9)</f>
        <v>0</v>
      </c>
      <c r="O9" s="26" t="s">
        <v>16</v>
      </c>
      <c r="P9" s="26">
        <f>COUNT(D9:M9)</f>
        <v>0</v>
      </c>
    </row>
    <row r="10" spans="1:16">
      <c r="B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7"/>
      <c r="P10" s="27"/>
    </row>
    <row r="11" spans="1:16">
      <c r="A11" s="18" t="s">
        <v>10</v>
      </c>
      <c r="B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7"/>
      <c r="P11" s="27"/>
    </row>
    <row r="12" spans="1:16">
      <c r="A12" s="53"/>
      <c r="B12" s="52" t="s">
        <v>12</v>
      </c>
      <c r="C12" s="53"/>
      <c r="D12" s="52"/>
      <c r="E12" s="52"/>
      <c r="F12" s="54"/>
      <c r="G12" s="54"/>
      <c r="H12" s="54"/>
      <c r="I12" s="54"/>
      <c r="J12" s="54"/>
      <c r="K12" s="54"/>
      <c r="L12" s="54"/>
      <c r="M12" s="54"/>
      <c r="N12" s="26">
        <f>SUM(D12:M12)</f>
        <v>0</v>
      </c>
      <c r="O12" s="26" t="s">
        <v>16</v>
      </c>
      <c r="P12" s="26">
        <f>COUNT(D12:M12)</f>
        <v>0</v>
      </c>
    </row>
    <row r="13" spans="1:16">
      <c r="A13" s="53"/>
      <c r="B13" s="52"/>
      <c r="C13" s="53"/>
      <c r="D13" s="52"/>
      <c r="E13" s="52"/>
      <c r="F13" s="54"/>
      <c r="G13" s="54"/>
      <c r="H13" s="54"/>
      <c r="I13" s="54"/>
      <c r="J13" s="54"/>
      <c r="K13" s="54"/>
      <c r="L13" s="54"/>
      <c r="M13" s="54"/>
      <c r="N13" s="26">
        <f>SUM(D13:M13)</f>
        <v>0</v>
      </c>
      <c r="O13" s="26" t="s">
        <v>16</v>
      </c>
      <c r="P13" s="26">
        <f>COUNT(D13:M13)</f>
        <v>0</v>
      </c>
    </row>
    <row r="14" spans="1:16">
      <c r="A14" s="53"/>
      <c r="B14" s="52"/>
      <c r="C14" s="53"/>
      <c r="D14" s="52"/>
      <c r="E14" s="52"/>
      <c r="F14" s="54"/>
      <c r="G14" s="54"/>
      <c r="H14" s="54"/>
      <c r="I14" s="54"/>
      <c r="J14" s="54"/>
      <c r="K14" s="54"/>
      <c r="L14" s="54"/>
      <c r="M14" s="54"/>
      <c r="N14" s="26">
        <f>SUM(D14:M14)</f>
        <v>0</v>
      </c>
      <c r="O14" s="26" t="s">
        <v>16</v>
      </c>
      <c r="P14" s="26">
        <f>COUNT(D14:M14)</f>
        <v>0</v>
      </c>
    </row>
    <row r="15" spans="1:16">
      <c r="A15" s="53"/>
      <c r="B15" s="52"/>
      <c r="C15" s="53"/>
      <c r="D15" s="52"/>
      <c r="E15" s="52"/>
      <c r="F15" s="54"/>
      <c r="G15" s="54"/>
      <c r="H15" s="54"/>
      <c r="I15" s="54"/>
      <c r="J15" s="54"/>
      <c r="K15" s="54"/>
      <c r="L15" s="54"/>
      <c r="M15" s="54"/>
      <c r="N15" s="26">
        <f>SUM(D15:M15)</f>
        <v>0</v>
      </c>
      <c r="O15" s="26" t="s">
        <v>16</v>
      </c>
      <c r="P15" s="26">
        <f>COUNT(D15:M15)</f>
        <v>0</v>
      </c>
    </row>
    <row r="16" spans="1:16">
      <c r="A16" s="53"/>
      <c r="B16" s="52"/>
      <c r="C16" s="53"/>
      <c r="D16" s="52"/>
      <c r="E16" s="52"/>
      <c r="F16" s="54"/>
      <c r="G16" s="54"/>
      <c r="H16" s="54"/>
      <c r="I16" s="54"/>
      <c r="J16" s="54"/>
      <c r="K16" s="54"/>
      <c r="L16" s="54"/>
      <c r="M16" s="54"/>
      <c r="N16" s="26">
        <f>SUM(D16:M16)</f>
        <v>0</v>
      </c>
      <c r="O16" s="26" t="s">
        <v>16</v>
      </c>
      <c r="P16" s="26">
        <f>COUNT(D16:M16)</f>
        <v>0</v>
      </c>
    </row>
  </sheetData>
  <mergeCells count="3">
    <mergeCell ref="N1:N3"/>
    <mergeCell ref="O1:O3"/>
    <mergeCell ref="P1:P3"/>
  </mergeCells>
  <pageMargins left="0.70833333333333304" right="0.70833333333333304" top="0.78749999999999998" bottom="0.78749999999999998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Afgánský chrt</vt:lpstr>
      <vt:lpstr>Azavak</vt:lpstr>
      <vt:lpstr>Barzoj</vt:lpstr>
      <vt:lpstr>Deerhound</vt:lpstr>
      <vt:lpstr>Greyhound</vt:lpstr>
      <vt:lpstr>Italský chrtík</vt:lpstr>
      <vt:lpstr>saluki</vt:lpstr>
      <vt:lpstr>sloughi</vt:lpstr>
      <vt:lpstr>Španělský galgo</vt:lpstr>
      <vt:lpstr>whippet</vt:lpstr>
      <vt:lpstr>basenji</vt:lpstr>
      <vt:lpstr>Faraonský pes</vt:lpstr>
      <vt:lpstr>Ibizský podenco</vt:lpstr>
      <vt:lpstr>sicilský chrt</vt:lpstr>
      <vt:lpstr>dlouhosrstý vipet</vt:lpstr>
      <vt:lpstr>Portugalský podenco</vt:lpstr>
      <vt:lpstr>Irský vlkodav</vt:lpstr>
      <vt:lpstr>Polský chrt</vt:lpstr>
      <vt:lpstr>Maďarský chrt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Hana</dc:creator>
  <cp:lastModifiedBy>Hana Richterová</cp:lastModifiedBy>
  <cp:revision>24</cp:revision>
  <cp:lastPrinted>2022-10-25T12:13:00Z</cp:lastPrinted>
  <dcterms:created xsi:type="dcterms:W3CDTF">2019-05-28T12:29:00Z</dcterms:created>
  <dcterms:modified xsi:type="dcterms:W3CDTF">2026-09-19T14:47:29Z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2F87162EB7C147808529C3F4DC8F5187_13</vt:lpwstr>
  </property>
  <property fmtid="{D5CDD505-2E9C-101B-9397-08002B2CF9AE}" pid="9" name="KSOProductBuildVer">
    <vt:lpwstr>1033-12.2.0.22549</vt:lpwstr>
  </property>
</Properties>
</file>